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865" windowHeight="116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G51" i="1"/>
  <c r="G52" i="1"/>
  <c r="G53" i="1"/>
  <c r="I4" i="1"/>
  <c r="I3" i="1"/>
  <c r="I8" i="1"/>
  <c r="I6" i="1"/>
  <c r="I14" i="1"/>
  <c r="I11" i="1"/>
  <c r="I7" i="1"/>
  <c r="I9" i="1"/>
  <c r="I10" i="1"/>
  <c r="I17" i="1"/>
  <c r="I13" i="1"/>
  <c r="I20" i="1"/>
  <c r="I16" i="1"/>
  <c r="I15" i="1"/>
  <c r="I31" i="1"/>
  <c r="I28" i="1"/>
  <c r="I26" i="1"/>
  <c r="I33" i="1"/>
  <c r="I32" i="1"/>
  <c r="I12" i="1"/>
  <c r="I29" i="1"/>
  <c r="I25" i="1"/>
  <c r="I39" i="1"/>
  <c r="I35" i="1"/>
  <c r="I43" i="1"/>
  <c r="I24" i="1"/>
  <c r="I42" i="1"/>
  <c r="I45" i="1"/>
  <c r="I41" i="1"/>
  <c r="I22" i="1"/>
  <c r="I21" i="1"/>
  <c r="I46" i="1"/>
  <c r="I19" i="1"/>
  <c r="I23" i="1"/>
  <c r="I37" i="1"/>
  <c r="I47" i="1"/>
  <c r="I44" i="1"/>
  <c r="I18" i="1"/>
  <c r="I40" i="1"/>
  <c r="I30" i="1"/>
  <c r="I38" i="1"/>
  <c r="I27" i="1"/>
  <c r="I36" i="1"/>
  <c r="I34" i="1"/>
  <c r="I48" i="1"/>
  <c r="I5" i="1"/>
  <c r="G32" i="1"/>
  <c r="J32" i="1" s="1"/>
  <c r="G12" i="1"/>
  <c r="J12" i="1" s="1"/>
  <c r="G29" i="1"/>
  <c r="J29" i="1" s="1"/>
  <c r="G25" i="1"/>
  <c r="J25" i="1" s="1"/>
  <c r="G39" i="1"/>
  <c r="J39" i="1" s="1"/>
  <c r="G35" i="1"/>
  <c r="J35" i="1" s="1"/>
  <c r="G43" i="1"/>
  <c r="J43" i="1" s="1"/>
  <c r="G24" i="1"/>
  <c r="J24" i="1" s="1"/>
  <c r="G42" i="1"/>
  <c r="G45" i="1"/>
  <c r="J45" i="1" s="1"/>
  <c r="G49" i="1"/>
  <c r="G41" i="1"/>
  <c r="G22" i="1"/>
  <c r="G21" i="1"/>
  <c r="G46" i="1"/>
  <c r="G19" i="1"/>
  <c r="G23" i="1"/>
  <c r="G37" i="1"/>
  <c r="G47" i="1"/>
  <c r="G44" i="1"/>
  <c r="G18" i="1"/>
  <c r="G40" i="1"/>
  <c r="G30" i="1"/>
  <c r="G38" i="1"/>
  <c r="G27" i="1"/>
  <c r="G36" i="1"/>
  <c r="G34" i="1"/>
  <c r="G48" i="1"/>
  <c r="G8" i="1"/>
  <c r="J8" i="1" s="1"/>
  <c r="G6" i="1"/>
  <c r="J6" i="1" s="1"/>
  <c r="G14" i="1"/>
  <c r="G11" i="1"/>
  <c r="J11" i="1" s="1"/>
  <c r="G7" i="1"/>
  <c r="J7" i="1" s="1"/>
  <c r="G9" i="1"/>
  <c r="J9" i="1" s="1"/>
  <c r="G10" i="1"/>
  <c r="J10" i="1" s="1"/>
  <c r="G17" i="1"/>
  <c r="G13" i="1"/>
  <c r="J13" i="1" s="1"/>
  <c r="G20" i="1"/>
  <c r="J20" i="1" s="1"/>
  <c r="G16" i="1"/>
  <c r="J16" i="1" s="1"/>
  <c r="G15" i="1"/>
  <c r="J15" i="1" s="1"/>
  <c r="G31" i="1"/>
  <c r="J31" i="1" s="1"/>
  <c r="G28" i="1"/>
  <c r="J28" i="1" s="1"/>
  <c r="G26" i="1"/>
  <c r="J26" i="1" s="1"/>
  <c r="G33" i="1"/>
  <c r="J33" i="1" s="1"/>
  <c r="G3" i="1"/>
  <c r="G4" i="1"/>
  <c r="G5" i="1"/>
  <c r="J14" i="1" l="1"/>
  <c r="J4" i="1"/>
  <c r="J36" i="1"/>
  <c r="J40" i="1"/>
  <c r="J37" i="1"/>
  <c r="J21" i="1"/>
  <c r="J42" i="1"/>
  <c r="J17" i="1"/>
  <c r="J5" i="1"/>
  <c r="J48" i="1"/>
  <c r="J38" i="1"/>
  <c r="J44" i="1"/>
  <c r="J19" i="1"/>
  <c r="J41" i="1"/>
  <c r="J27" i="1"/>
  <c r="J18" i="1"/>
  <c r="J23" i="1"/>
  <c r="J22" i="1"/>
  <c r="J3" i="1"/>
  <c r="J34" i="1"/>
  <c r="J30" i="1"/>
  <c r="J47" i="1"/>
  <c r="J46" i="1"/>
</calcChain>
</file>

<file path=xl/sharedStrings.xml><?xml version="1.0" encoding="utf-8"?>
<sst xmlns="http://schemas.openxmlformats.org/spreadsheetml/2006/main" count="285" uniqueCount="203">
  <si>
    <t>姓名</t>
    <phoneticPr fontId="2" type="noConversion"/>
  </si>
  <si>
    <t>性别</t>
    <phoneticPr fontId="2" type="noConversion"/>
  </si>
  <si>
    <t>联系电话</t>
    <phoneticPr fontId="2" type="noConversion"/>
  </si>
  <si>
    <t>笔试成绩</t>
    <phoneticPr fontId="2" type="noConversion"/>
  </si>
  <si>
    <t>周彩花</t>
  </si>
  <si>
    <t>女</t>
  </si>
  <si>
    <t>532628198912201325</t>
  </si>
  <si>
    <t>18064896858</t>
  </si>
  <si>
    <t>84</t>
    <phoneticPr fontId="2" type="noConversion"/>
  </si>
  <si>
    <t>方舟</t>
  </si>
  <si>
    <t>530122199205211126</t>
  </si>
  <si>
    <t>18288796420</t>
  </si>
  <si>
    <t>82</t>
    <phoneticPr fontId="2" type="noConversion"/>
  </si>
  <si>
    <t>张莉珠</t>
  </si>
  <si>
    <t>530111199512063523</t>
  </si>
  <si>
    <t>18287123739</t>
  </si>
  <si>
    <t>79</t>
    <phoneticPr fontId="2" type="noConversion"/>
  </si>
  <si>
    <t>王志勇</t>
  </si>
  <si>
    <t>男</t>
  </si>
  <si>
    <t>530324199610062391</t>
  </si>
  <si>
    <t>18487348493</t>
  </si>
  <si>
    <t>78</t>
    <phoneticPr fontId="2" type="noConversion"/>
  </si>
  <si>
    <t>唐秋梅</t>
  </si>
  <si>
    <t>530627199701244321</t>
  </si>
  <si>
    <t>18787168413</t>
  </si>
  <si>
    <t>76</t>
    <phoneticPr fontId="2" type="noConversion"/>
  </si>
  <si>
    <t>朱明樊</t>
  </si>
  <si>
    <t>530628199611200057</t>
  </si>
  <si>
    <t>18288277504</t>
  </si>
  <si>
    <t>74</t>
    <phoneticPr fontId="2" type="noConversion"/>
  </si>
  <si>
    <t>许凤钊</t>
  </si>
  <si>
    <t>532930199104192152</t>
  </si>
  <si>
    <t>18308729185</t>
  </si>
  <si>
    <t>尹秀绒</t>
  </si>
  <si>
    <t>53012719960304322X</t>
  </si>
  <si>
    <t>18838959870</t>
  </si>
  <si>
    <t>73.5</t>
    <phoneticPr fontId="2" type="noConversion"/>
  </si>
  <si>
    <t>王蓉</t>
  </si>
  <si>
    <t>530302199708012722</t>
  </si>
  <si>
    <t>18987411664</t>
  </si>
  <si>
    <t>赵群</t>
  </si>
  <si>
    <t>530624199604091723</t>
  </si>
  <si>
    <t>15925523347</t>
  </si>
  <si>
    <t>72.5</t>
    <phoneticPr fontId="2" type="noConversion"/>
  </si>
  <si>
    <t>龚敏</t>
  </si>
  <si>
    <t>530111198806093512</t>
  </si>
  <si>
    <t>15912468486</t>
  </si>
  <si>
    <t>71.5</t>
    <phoneticPr fontId="2" type="noConversion"/>
  </si>
  <si>
    <t>习方琳</t>
  </si>
  <si>
    <t>530326199709041729</t>
  </si>
  <si>
    <t>13278761406</t>
  </si>
  <si>
    <t>71</t>
    <phoneticPr fontId="2" type="noConversion"/>
  </si>
  <si>
    <t>何书瀚</t>
  </si>
  <si>
    <t>530103199501170032</t>
  </si>
  <si>
    <t>18213095570</t>
  </si>
  <si>
    <t>70.5</t>
    <phoneticPr fontId="2" type="noConversion"/>
  </si>
  <si>
    <t>姚俊雄</t>
  </si>
  <si>
    <t>532723199611242412</t>
  </si>
  <si>
    <t>18208798549</t>
  </si>
  <si>
    <t>70</t>
    <phoneticPr fontId="2" type="noConversion"/>
  </si>
  <si>
    <t>李迪</t>
  </si>
  <si>
    <t>530122199706170350</t>
  </si>
  <si>
    <t>18788148997</t>
  </si>
  <si>
    <t>69.5</t>
    <phoneticPr fontId="2" type="noConversion"/>
  </si>
  <si>
    <t>谢菲</t>
  </si>
  <si>
    <t>530629199502090545</t>
  </si>
  <si>
    <t>18468260690</t>
  </si>
  <si>
    <t>69</t>
    <phoneticPr fontId="2" type="noConversion"/>
  </si>
  <si>
    <t>马克敏</t>
  </si>
  <si>
    <t>532527199704152912</t>
  </si>
  <si>
    <t>19989992097</t>
  </si>
  <si>
    <t>68</t>
    <phoneticPr fontId="2" type="noConversion"/>
  </si>
  <si>
    <t>普宇浩</t>
  </si>
  <si>
    <t>533025199501223312</t>
  </si>
  <si>
    <t>18214129351</t>
  </si>
  <si>
    <t>67</t>
    <phoneticPr fontId="2" type="noConversion"/>
  </si>
  <si>
    <t>姚红兵</t>
  </si>
  <si>
    <t>530424199502282034</t>
  </si>
  <si>
    <t>16608810328</t>
  </si>
  <si>
    <t>黄帮明</t>
  </si>
  <si>
    <t>532125199509181334</t>
  </si>
  <si>
    <t>13013351412</t>
  </si>
  <si>
    <t>66.5</t>
    <phoneticPr fontId="2" type="noConversion"/>
  </si>
  <si>
    <t>王朦</t>
  </si>
  <si>
    <t>530128199409205121</t>
  </si>
  <si>
    <t>13658718591</t>
  </si>
  <si>
    <t>章娇</t>
  </si>
  <si>
    <t>530325199204261201</t>
  </si>
  <si>
    <t>18213189443</t>
  </si>
  <si>
    <t>66</t>
    <phoneticPr fontId="2" type="noConversion"/>
  </si>
  <si>
    <t>罗开燕</t>
  </si>
  <si>
    <t>532125198901201921</t>
  </si>
  <si>
    <t>15877923591</t>
  </si>
  <si>
    <t>何灵巧</t>
  </si>
  <si>
    <t>530381199609263767</t>
  </si>
  <si>
    <t>18869817728</t>
  </si>
  <si>
    <t>65.5</t>
    <phoneticPr fontId="2" type="noConversion"/>
  </si>
  <si>
    <t>邹丹</t>
  </si>
  <si>
    <t>530325199610181346</t>
  </si>
  <si>
    <t>17708887453</t>
  </si>
  <si>
    <t>65</t>
    <phoneticPr fontId="2" type="noConversion"/>
  </si>
  <si>
    <t>李龙</t>
  </si>
  <si>
    <t>532526199510081750</t>
  </si>
  <si>
    <t>18487286859</t>
  </si>
  <si>
    <t>朱奇奇</t>
  </si>
  <si>
    <t>511602199011040188</t>
  </si>
  <si>
    <t>13987153867</t>
  </si>
  <si>
    <t>向云华</t>
  </si>
  <si>
    <t>520202199007309112</t>
  </si>
  <si>
    <t>18768601563</t>
  </si>
  <si>
    <t>64.5</t>
    <phoneticPr fontId="2" type="noConversion"/>
  </si>
  <si>
    <t>赵娜</t>
  </si>
  <si>
    <t>532231199112160925</t>
  </si>
  <si>
    <t>13668715207</t>
  </si>
  <si>
    <t>沈磊</t>
  </si>
  <si>
    <t>532622199807220731</t>
  </si>
  <si>
    <t>18468295681</t>
  </si>
  <si>
    <t>韩平</t>
  </si>
  <si>
    <t>532926199609131510</t>
  </si>
  <si>
    <t>18388400462</t>
  </si>
  <si>
    <t>64</t>
    <phoneticPr fontId="2" type="noConversion"/>
  </si>
  <si>
    <t>张昕彤</t>
  </si>
  <si>
    <t>230108199608201426</t>
  </si>
  <si>
    <t>15308848515</t>
  </si>
  <si>
    <t>桂兰君</t>
  </si>
  <si>
    <t>530402199804231525</t>
  </si>
  <si>
    <t>18811388385</t>
  </si>
  <si>
    <t>文豪豪</t>
  </si>
  <si>
    <t>532627199607230312</t>
  </si>
  <si>
    <t>18468225828</t>
  </si>
  <si>
    <t>63.5</t>
    <phoneticPr fontId="2" type="noConversion"/>
  </si>
  <si>
    <t>陈云娥</t>
  </si>
  <si>
    <t>530328199508123368</t>
  </si>
  <si>
    <t>18288690104</t>
  </si>
  <si>
    <t>李金强</t>
  </si>
  <si>
    <t>532725199305100937</t>
  </si>
  <si>
    <t>14736513175</t>
  </si>
  <si>
    <t>陈忠丽</t>
  </si>
  <si>
    <t>530322199708162224</t>
  </si>
  <si>
    <t>18214480238</t>
  </si>
  <si>
    <t>饶红瑞</t>
  </si>
  <si>
    <t>532526199602181740</t>
  </si>
  <si>
    <t>18487391221</t>
  </si>
  <si>
    <t>63</t>
    <phoneticPr fontId="2" type="noConversion"/>
  </si>
  <si>
    <t>刘高林</t>
  </si>
  <si>
    <t>530113199611044611</t>
  </si>
  <si>
    <t>13708706314</t>
  </si>
  <si>
    <t>王桂贤</t>
  </si>
  <si>
    <t>532932199110200748</t>
  </si>
  <si>
    <t>13700672774</t>
  </si>
  <si>
    <t>王香竹</t>
  </si>
  <si>
    <t>530328199606243021</t>
  </si>
  <si>
    <t>15891887766</t>
  </si>
  <si>
    <t>方敏</t>
  </si>
  <si>
    <t>530129199501143345</t>
  </si>
  <si>
    <t>18669052667</t>
  </si>
  <si>
    <t>62.5</t>
    <phoneticPr fontId="2" type="noConversion"/>
  </si>
  <si>
    <t>何媛丽</t>
  </si>
  <si>
    <t>530426199710051727</t>
  </si>
  <si>
    <t>13228137867</t>
  </si>
  <si>
    <t>李俊梅</t>
  </si>
  <si>
    <t>53272319980204542X</t>
  </si>
  <si>
    <t>18388203280</t>
  </si>
  <si>
    <t>62</t>
    <phoneticPr fontId="2" type="noConversion"/>
  </si>
  <si>
    <t>左元兵</t>
  </si>
  <si>
    <t>532123199409090635</t>
  </si>
  <si>
    <t>18487141985</t>
  </si>
  <si>
    <t>杨馨</t>
  </si>
  <si>
    <t>53282319981204272X</t>
  </si>
  <si>
    <t>18213828514</t>
  </si>
  <si>
    <t>陈楠</t>
  </si>
  <si>
    <t>530302199511062726</t>
  </si>
  <si>
    <t>13988932081</t>
  </si>
  <si>
    <t>身份证号</t>
    <phoneticPr fontId="2" type="noConversion"/>
  </si>
  <si>
    <t>序号</t>
    <phoneticPr fontId="2" type="noConversion"/>
  </si>
  <si>
    <t>笔试50%</t>
    <phoneticPr fontId="1" type="noConversion"/>
  </si>
  <si>
    <t>面试成绩</t>
    <phoneticPr fontId="1" type="noConversion"/>
  </si>
  <si>
    <t>面试50%</t>
    <phoneticPr fontId="1" type="noConversion"/>
  </si>
  <si>
    <t>综合成绩</t>
    <phoneticPr fontId="1" type="noConversion"/>
  </si>
  <si>
    <t>弃考</t>
    <phoneticPr fontId="1" type="noConversion"/>
  </si>
  <si>
    <t>赵卜燕</t>
  </si>
  <si>
    <t>532527199201222923</t>
  </si>
  <si>
    <t>13529345958</t>
  </si>
  <si>
    <t>62</t>
    <phoneticPr fontId="9" type="noConversion"/>
  </si>
  <si>
    <t>郭周会</t>
  </si>
  <si>
    <t>530381198704071347</t>
  </si>
  <si>
    <t>18088450665</t>
  </si>
  <si>
    <t>63</t>
    <phoneticPr fontId="9" type="noConversion"/>
  </si>
  <si>
    <t>李红梅</t>
  </si>
  <si>
    <t>532925199401121720</t>
  </si>
  <si>
    <t>18487111637</t>
  </si>
  <si>
    <t>66</t>
    <phoneticPr fontId="9" type="noConversion"/>
  </si>
  <si>
    <t>黄鸿莉</t>
  </si>
  <si>
    <t>53210119920617032X</t>
  </si>
  <si>
    <t>15198865575</t>
  </si>
  <si>
    <t>74</t>
    <phoneticPr fontId="9" type="noConversion"/>
  </si>
  <si>
    <t>31</t>
    <phoneticPr fontId="1" type="noConversion"/>
  </si>
  <si>
    <t>31.5</t>
    <phoneticPr fontId="1" type="noConversion"/>
  </si>
  <si>
    <t>33</t>
    <phoneticPr fontId="1" type="noConversion"/>
  </si>
  <si>
    <t>37</t>
    <phoneticPr fontId="1" type="noConversion"/>
  </si>
  <si>
    <t>备注</t>
    <phoneticPr fontId="1" type="noConversion"/>
  </si>
  <si>
    <t>已提交弃考材料</t>
    <phoneticPr fontId="1" type="noConversion"/>
  </si>
  <si>
    <t>官渡区人民政府六甲街道办事处招聘基层工作人员综合成绩汇总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</si>
</sst>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charset val="134"/>
    </font>
    <font>
      <sz val="12"/>
      <name val="宋体"/>
      <family val="3"/>
      <charset val="134"/>
    </font>
    <font>
      <b/>
      <sz val="14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5" fillId="0" borderId="1" xfId="0" applyFont="1" applyBorder="1">
      <alignment vertical="center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0" borderId="1" xfId="0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9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/>
    <xf numFmtId="49" fontId="7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topLeftCell="A4" workbookViewId="0">
      <selection activeCell="A18" sqref="A18:XFD18"/>
    </sheetView>
  </sheetViews>
  <sheetFormatPr defaultRowHeight="14.25"/>
  <cols>
    <col min="1" max="1" width="9" style="1"/>
    <col min="2" max="2" width="11.5" style="1" customWidth="1"/>
    <col min="3" max="3" width="9" style="1"/>
    <col min="4" max="4" width="22.5" style="1" customWidth="1"/>
    <col min="5" max="5" width="17" style="1" customWidth="1"/>
    <col min="6" max="6" width="12.5" style="1" customWidth="1"/>
    <col min="7" max="7" width="9" style="1"/>
    <col min="8" max="8" width="9.5" style="6" bestFit="1" customWidth="1"/>
    <col min="9" max="9" width="8.5" style="5" bestFit="1" customWidth="1"/>
    <col min="10" max="10" width="9.5" style="8" bestFit="1" customWidth="1"/>
    <col min="11" max="11" width="15.125" style="1" bestFit="1" customWidth="1"/>
    <col min="12" max="16384" width="9" style="1"/>
  </cols>
  <sheetData>
    <row r="1" spans="1:11" ht="29.25" customHeight="1">
      <c r="A1" s="15" t="s">
        <v>202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1" s="5" customFormat="1" ht="14.45" customHeight="1">
      <c r="A2" s="9" t="s">
        <v>174</v>
      </c>
      <c r="B2" s="9" t="s">
        <v>0</v>
      </c>
      <c r="C2" s="9" t="s">
        <v>1</v>
      </c>
      <c r="D2" s="9" t="s">
        <v>173</v>
      </c>
      <c r="E2" s="9" t="s">
        <v>2</v>
      </c>
      <c r="F2" s="10" t="s">
        <v>3</v>
      </c>
      <c r="G2" s="11" t="s">
        <v>175</v>
      </c>
      <c r="H2" s="12" t="s">
        <v>176</v>
      </c>
      <c r="I2" s="8" t="s">
        <v>177</v>
      </c>
      <c r="J2" s="8" t="s">
        <v>178</v>
      </c>
      <c r="K2" s="8" t="s">
        <v>200</v>
      </c>
    </row>
    <row r="3" spans="1:11" ht="14.45" customHeight="1">
      <c r="A3" s="3">
        <v>1</v>
      </c>
      <c r="B3" s="3" t="s">
        <v>13</v>
      </c>
      <c r="C3" s="3" t="s">
        <v>5</v>
      </c>
      <c r="D3" s="3" t="s">
        <v>14</v>
      </c>
      <c r="E3" s="3" t="s">
        <v>15</v>
      </c>
      <c r="F3" s="2" t="s">
        <v>16</v>
      </c>
      <c r="G3" s="7">
        <f t="shared" ref="G3:G49" si="0">F3*0.5</f>
        <v>39.5</v>
      </c>
      <c r="H3" s="6">
        <v>93.4</v>
      </c>
      <c r="I3" s="5">
        <f t="shared" ref="I3:I48" si="1">H3*0.5</f>
        <v>46.7</v>
      </c>
      <c r="J3" s="14">
        <f t="shared" ref="J3:J48" si="2">G3+I3</f>
        <v>86.2</v>
      </c>
    </row>
    <row r="4" spans="1:11" ht="14.45" customHeight="1">
      <c r="A4" s="3">
        <v>2</v>
      </c>
      <c r="B4" s="3" t="s">
        <v>9</v>
      </c>
      <c r="C4" s="3" t="s">
        <v>5</v>
      </c>
      <c r="D4" s="3" t="s">
        <v>10</v>
      </c>
      <c r="E4" s="3" t="s">
        <v>11</v>
      </c>
      <c r="F4" s="2" t="s">
        <v>12</v>
      </c>
      <c r="G4" s="7">
        <f t="shared" si="0"/>
        <v>41</v>
      </c>
      <c r="H4" s="6">
        <v>86</v>
      </c>
      <c r="I4" s="5">
        <f t="shared" si="1"/>
        <v>43</v>
      </c>
      <c r="J4" s="14">
        <f t="shared" si="2"/>
        <v>84</v>
      </c>
    </row>
    <row r="5" spans="1:11" ht="14.45" customHeight="1">
      <c r="A5" s="3">
        <v>3</v>
      </c>
      <c r="B5" s="3" t="s">
        <v>4</v>
      </c>
      <c r="C5" s="3" t="s">
        <v>5</v>
      </c>
      <c r="D5" s="3" t="s">
        <v>6</v>
      </c>
      <c r="E5" s="3" t="s">
        <v>7</v>
      </c>
      <c r="F5" s="2" t="s">
        <v>8</v>
      </c>
      <c r="G5" s="7">
        <f t="shared" si="0"/>
        <v>42</v>
      </c>
      <c r="H5" s="6">
        <v>82</v>
      </c>
      <c r="I5" s="5">
        <f t="shared" si="1"/>
        <v>41</v>
      </c>
      <c r="J5" s="14">
        <f t="shared" si="2"/>
        <v>83</v>
      </c>
    </row>
    <row r="6" spans="1:11" ht="14.45" customHeight="1">
      <c r="A6" s="3">
        <v>4</v>
      </c>
      <c r="B6" s="3" t="s">
        <v>22</v>
      </c>
      <c r="C6" s="3" t="s">
        <v>5</v>
      </c>
      <c r="D6" s="3" t="s">
        <v>23</v>
      </c>
      <c r="E6" s="3" t="s">
        <v>24</v>
      </c>
      <c r="F6" s="2" t="s">
        <v>25</v>
      </c>
      <c r="G6" s="7">
        <f t="shared" si="0"/>
        <v>38</v>
      </c>
      <c r="H6" s="6">
        <v>86.8</v>
      </c>
      <c r="I6" s="5">
        <f t="shared" si="1"/>
        <v>43.4</v>
      </c>
      <c r="J6" s="14">
        <f t="shared" si="2"/>
        <v>81.400000000000006</v>
      </c>
    </row>
    <row r="7" spans="1:11" ht="14.45" customHeight="1">
      <c r="A7" s="3">
        <v>5</v>
      </c>
      <c r="B7" s="3" t="s">
        <v>33</v>
      </c>
      <c r="C7" s="3" t="s">
        <v>5</v>
      </c>
      <c r="D7" s="3" t="s">
        <v>34</v>
      </c>
      <c r="E7" s="3" t="s">
        <v>35</v>
      </c>
      <c r="F7" s="2" t="s">
        <v>36</v>
      </c>
      <c r="G7" s="7">
        <f t="shared" si="0"/>
        <v>36.75</v>
      </c>
      <c r="H7" s="6">
        <v>89.2</v>
      </c>
      <c r="I7" s="5">
        <f t="shared" si="1"/>
        <v>44.6</v>
      </c>
      <c r="J7" s="14">
        <f t="shared" si="2"/>
        <v>81.349999999999994</v>
      </c>
    </row>
    <row r="8" spans="1:11" ht="14.45" customHeight="1">
      <c r="A8" s="3">
        <v>6</v>
      </c>
      <c r="B8" s="3" t="s">
        <v>17</v>
      </c>
      <c r="C8" s="3" t="s">
        <v>18</v>
      </c>
      <c r="D8" s="3" t="s">
        <v>19</v>
      </c>
      <c r="E8" s="3" t="s">
        <v>20</v>
      </c>
      <c r="F8" s="2" t="s">
        <v>21</v>
      </c>
      <c r="G8" s="7">
        <f t="shared" si="0"/>
        <v>39</v>
      </c>
      <c r="H8" s="6">
        <v>84.6</v>
      </c>
      <c r="I8" s="5">
        <f t="shared" si="1"/>
        <v>42.3</v>
      </c>
      <c r="J8" s="14">
        <f t="shared" si="2"/>
        <v>81.3</v>
      </c>
    </row>
    <row r="9" spans="1:11" ht="14.45" customHeight="1">
      <c r="A9" s="3">
        <v>7</v>
      </c>
      <c r="B9" s="3" t="s">
        <v>37</v>
      </c>
      <c r="C9" s="3" t="s">
        <v>5</v>
      </c>
      <c r="D9" s="3" t="s">
        <v>38</v>
      </c>
      <c r="E9" s="3" t="s">
        <v>39</v>
      </c>
      <c r="F9" s="2" t="s">
        <v>36</v>
      </c>
      <c r="G9" s="7">
        <f t="shared" si="0"/>
        <v>36.75</v>
      </c>
      <c r="H9" s="6">
        <v>88.8</v>
      </c>
      <c r="I9" s="5">
        <f t="shared" si="1"/>
        <v>44.4</v>
      </c>
      <c r="J9" s="14">
        <f t="shared" si="2"/>
        <v>81.150000000000006</v>
      </c>
    </row>
    <row r="10" spans="1:11" ht="14.45" customHeight="1">
      <c r="A10" s="3">
        <v>8</v>
      </c>
      <c r="B10" s="3" t="s">
        <v>40</v>
      </c>
      <c r="C10" s="3" t="s">
        <v>5</v>
      </c>
      <c r="D10" s="3" t="s">
        <v>41</v>
      </c>
      <c r="E10" s="3" t="s">
        <v>42</v>
      </c>
      <c r="F10" s="2" t="s">
        <v>43</v>
      </c>
      <c r="G10" s="7">
        <f t="shared" si="0"/>
        <v>36.25</v>
      </c>
      <c r="H10" s="6">
        <v>88</v>
      </c>
      <c r="I10" s="5">
        <f t="shared" si="1"/>
        <v>44</v>
      </c>
      <c r="J10" s="14">
        <f t="shared" si="2"/>
        <v>80.25</v>
      </c>
    </row>
    <row r="11" spans="1:11" ht="14.45" customHeight="1">
      <c r="A11" s="3">
        <v>9</v>
      </c>
      <c r="B11" s="3" t="s">
        <v>30</v>
      </c>
      <c r="C11" s="3" t="s">
        <v>18</v>
      </c>
      <c r="D11" s="3" t="s">
        <v>31</v>
      </c>
      <c r="E11" s="3" t="s">
        <v>32</v>
      </c>
      <c r="F11" s="2" t="s">
        <v>29</v>
      </c>
      <c r="G11" s="7">
        <f t="shared" si="0"/>
        <v>37</v>
      </c>
      <c r="H11" s="6">
        <v>85.4</v>
      </c>
      <c r="I11" s="5">
        <f t="shared" si="1"/>
        <v>42.7</v>
      </c>
      <c r="J11" s="14">
        <f t="shared" si="2"/>
        <v>79.7</v>
      </c>
    </row>
    <row r="12" spans="1:11" ht="14.45" customHeight="1">
      <c r="A12" s="3">
        <v>10</v>
      </c>
      <c r="B12" s="3" t="s">
        <v>83</v>
      </c>
      <c r="C12" s="3" t="s">
        <v>5</v>
      </c>
      <c r="D12" s="3" t="s">
        <v>84</v>
      </c>
      <c r="E12" s="3" t="s">
        <v>85</v>
      </c>
      <c r="F12" s="2" t="s">
        <v>82</v>
      </c>
      <c r="G12" s="7">
        <f t="shared" si="0"/>
        <v>33.25</v>
      </c>
      <c r="H12" s="6">
        <v>89.4</v>
      </c>
      <c r="I12" s="5">
        <f t="shared" si="1"/>
        <v>44.7</v>
      </c>
      <c r="J12" s="14">
        <f t="shared" si="2"/>
        <v>77.95</v>
      </c>
    </row>
    <row r="13" spans="1:11" ht="14.45" customHeight="1">
      <c r="A13" s="3">
        <v>11</v>
      </c>
      <c r="B13" s="3" t="s">
        <v>48</v>
      </c>
      <c r="C13" s="3" t="s">
        <v>5</v>
      </c>
      <c r="D13" s="3" t="s">
        <v>49</v>
      </c>
      <c r="E13" s="3" t="s">
        <v>50</v>
      </c>
      <c r="F13" s="2" t="s">
        <v>51</v>
      </c>
      <c r="G13" s="7">
        <f t="shared" si="0"/>
        <v>35.5</v>
      </c>
      <c r="H13" s="6">
        <v>84.6</v>
      </c>
      <c r="I13" s="5">
        <f t="shared" si="1"/>
        <v>42.3</v>
      </c>
      <c r="J13" s="14">
        <f t="shared" si="2"/>
        <v>77.8</v>
      </c>
    </row>
    <row r="14" spans="1:11" ht="14.45" customHeight="1">
      <c r="A14" s="3">
        <v>12</v>
      </c>
      <c r="B14" s="3" t="s">
        <v>26</v>
      </c>
      <c r="C14" s="3" t="s">
        <v>18</v>
      </c>
      <c r="D14" s="3" t="s">
        <v>27</v>
      </c>
      <c r="E14" s="3" t="s">
        <v>28</v>
      </c>
      <c r="F14" s="2" t="s">
        <v>29</v>
      </c>
      <c r="G14" s="7">
        <f t="shared" si="0"/>
        <v>37</v>
      </c>
      <c r="H14" s="6">
        <v>81</v>
      </c>
      <c r="I14" s="5">
        <f t="shared" si="1"/>
        <v>40.5</v>
      </c>
      <c r="J14" s="14">
        <f t="shared" si="2"/>
        <v>77.5</v>
      </c>
    </row>
    <row r="15" spans="1:11" ht="14.45" customHeight="1">
      <c r="A15" s="3">
        <v>13</v>
      </c>
      <c r="B15" s="3" t="s">
        <v>60</v>
      </c>
      <c r="C15" s="3" t="s">
        <v>18</v>
      </c>
      <c r="D15" s="3" t="s">
        <v>61</v>
      </c>
      <c r="E15" s="3" t="s">
        <v>62</v>
      </c>
      <c r="F15" s="2" t="s">
        <v>63</v>
      </c>
      <c r="G15" s="7">
        <f t="shared" si="0"/>
        <v>34.75</v>
      </c>
      <c r="H15" s="6">
        <v>85.4</v>
      </c>
      <c r="I15" s="5">
        <f t="shared" si="1"/>
        <v>42.7</v>
      </c>
      <c r="J15" s="14">
        <f t="shared" si="2"/>
        <v>77.45</v>
      </c>
    </row>
    <row r="16" spans="1:11" ht="14.45" customHeight="1">
      <c r="A16" s="3">
        <v>14</v>
      </c>
      <c r="B16" s="3" t="s">
        <v>56</v>
      </c>
      <c r="C16" s="3" t="s">
        <v>18</v>
      </c>
      <c r="D16" s="3" t="s">
        <v>57</v>
      </c>
      <c r="E16" s="3" t="s">
        <v>58</v>
      </c>
      <c r="F16" s="2" t="s">
        <v>59</v>
      </c>
      <c r="G16" s="7">
        <f t="shared" si="0"/>
        <v>35</v>
      </c>
      <c r="H16" s="6">
        <v>83.8</v>
      </c>
      <c r="I16" s="5">
        <f t="shared" si="1"/>
        <v>41.9</v>
      </c>
      <c r="J16" s="14">
        <f t="shared" si="2"/>
        <v>76.900000000000006</v>
      </c>
    </row>
    <row r="17" spans="1:10" ht="14.45" customHeight="1">
      <c r="A17" s="3">
        <v>15</v>
      </c>
      <c r="B17" s="3" t="s">
        <v>44</v>
      </c>
      <c r="C17" s="3" t="s">
        <v>18</v>
      </c>
      <c r="D17" s="3" t="s">
        <v>45</v>
      </c>
      <c r="E17" s="3" t="s">
        <v>46</v>
      </c>
      <c r="F17" s="2" t="s">
        <v>47</v>
      </c>
      <c r="G17" s="7">
        <f>F17*0.5</f>
        <v>35.75</v>
      </c>
      <c r="H17" s="6">
        <v>82.2</v>
      </c>
      <c r="I17" s="5">
        <f>H17*0.5</f>
        <v>41.1</v>
      </c>
      <c r="J17" s="14">
        <f>G17+I17</f>
        <v>76.849999999999994</v>
      </c>
    </row>
    <row r="18" spans="1:10" ht="14.45" customHeight="1">
      <c r="A18" s="3">
        <v>16</v>
      </c>
      <c r="B18" s="3" t="s">
        <v>147</v>
      </c>
      <c r="C18" s="3" t="s">
        <v>5</v>
      </c>
      <c r="D18" s="3" t="s">
        <v>148</v>
      </c>
      <c r="E18" s="3" t="s">
        <v>149</v>
      </c>
      <c r="F18" s="2" t="s">
        <v>143</v>
      </c>
      <c r="G18" s="7">
        <f t="shared" si="0"/>
        <v>31.5</v>
      </c>
      <c r="H18" s="6">
        <v>90</v>
      </c>
      <c r="I18" s="5">
        <f t="shared" si="1"/>
        <v>45</v>
      </c>
      <c r="J18" s="14">
        <f t="shared" si="2"/>
        <v>76.5</v>
      </c>
    </row>
    <row r="19" spans="1:10" ht="14.45" customHeight="1">
      <c r="A19" s="3">
        <v>17</v>
      </c>
      <c r="B19" s="3" t="s">
        <v>131</v>
      </c>
      <c r="C19" s="3" t="s">
        <v>5</v>
      </c>
      <c r="D19" s="3" t="s">
        <v>132</v>
      </c>
      <c r="E19" s="3" t="s">
        <v>133</v>
      </c>
      <c r="F19" s="2" t="s">
        <v>130</v>
      </c>
      <c r="G19" s="7">
        <f t="shared" si="0"/>
        <v>31.75</v>
      </c>
      <c r="H19" s="6">
        <v>88.8</v>
      </c>
      <c r="I19" s="5">
        <f t="shared" si="1"/>
        <v>44.4</v>
      </c>
      <c r="J19" s="14">
        <f t="shared" si="2"/>
        <v>76.150000000000006</v>
      </c>
    </row>
    <row r="20" spans="1:10" ht="14.45" customHeight="1">
      <c r="A20" s="3">
        <v>18</v>
      </c>
      <c r="B20" s="3" t="s">
        <v>52</v>
      </c>
      <c r="C20" s="3" t="s">
        <v>18</v>
      </c>
      <c r="D20" s="3" t="s">
        <v>53</v>
      </c>
      <c r="E20" s="3" t="s">
        <v>54</v>
      </c>
      <c r="F20" s="2" t="s">
        <v>55</v>
      </c>
      <c r="G20" s="7">
        <f t="shared" si="0"/>
        <v>35.25</v>
      </c>
      <c r="H20" s="6">
        <v>81.5</v>
      </c>
      <c r="I20" s="5">
        <f t="shared" si="1"/>
        <v>40.75</v>
      </c>
      <c r="J20" s="14">
        <f t="shared" si="2"/>
        <v>76</v>
      </c>
    </row>
    <row r="21" spans="1:10" ht="14.45" customHeight="1">
      <c r="A21" s="3">
        <v>19</v>
      </c>
      <c r="B21" s="3" t="s">
        <v>124</v>
      </c>
      <c r="C21" s="3" t="s">
        <v>5</v>
      </c>
      <c r="D21" s="3" t="s">
        <v>125</v>
      </c>
      <c r="E21" s="3" t="s">
        <v>126</v>
      </c>
      <c r="F21" s="2" t="s">
        <v>120</v>
      </c>
      <c r="G21" s="7">
        <f t="shared" si="0"/>
        <v>32</v>
      </c>
      <c r="H21" s="6">
        <v>87.6</v>
      </c>
      <c r="I21" s="5">
        <f t="shared" si="1"/>
        <v>43.8</v>
      </c>
      <c r="J21" s="14">
        <f t="shared" si="2"/>
        <v>75.8</v>
      </c>
    </row>
    <row r="22" spans="1:10" ht="14.45" customHeight="1">
      <c r="A22" s="3">
        <v>20</v>
      </c>
      <c r="B22" s="3" t="s">
        <v>121</v>
      </c>
      <c r="C22" s="3" t="s">
        <v>5</v>
      </c>
      <c r="D22" s="3" t="s">
        <v>122</v>
      </c>
      <c r="E22" s="3" t="s">
        <v>123</v>
      </c>
      <c r="F22" s="2" t="s">
        <v>120</v>
      </c>
      <c r="G22" s="7">
        <f t="shared" si="0"/>
        <v>32</v>
      </c>
      <c r="H22" s="6">
        <v>87</v>
      </c>
      <c r="I22" s="5">
        <f t="shared" si="1"/>
        <v>43.5</v>
      </c>
      <c r="J22" s="14">
        <f t="shared" si="2"/>
        <v>75.5</v>
      </c>
    </row>
    <row r="23" spans="1:10" ht="14.45" customHeight="1">
      <c r="A23" s="3">
        <v>21</v>
      </c>
      <c r="B23" s="3" t="s">
        <v>134</v>
      </c>
      <c r="C23" s="3" t="s">
        <v>18</v>
      </c>
      <c r="D23" s="3" t="s">
        <v>135</v>
      </c>
      <c r="E23" s="3" t="s">
        <v>136</v>
      </c>
      <c r="F23" s="2" t="s">
        <v>130</v>
      </c>
      <c r="G23" s="7">
        <f t="shared" si="0"/>
        <v>31.75</v>
      </c>
      <c r="H23" s="6">
        <v>87.2</v>
      </c>
      <c r="I23" s="5">
        <f t="shared" si="1"/>
        <v>43.6</v>
      </c>
      <c r="J23" s="14">
        <f t="shared" si="2"/>
        <v>75.349999999999994</v>
      </c>
    </row>
    <row r="24" spans="1:10" ht="14.45" customHeight="1">
      <c r="A24" s="3">
        <v>22</v>
      </c>
      <c r="B24" s="3" t="s">
        <v>104</v>
      </c>
      <c r="C24" s="3" t="s">
        <v>5</v>
      </c>
      <c r="D24" s="3" t="s">
        <v>105</v>
      </c>
      <c r="E24" s="3" t="s">
        <v>106</v>
      </c>
      <c r="F24" s="2" t="s">
        <v>100</v>
      </c>
      <c r="G24" s="7">
        <f t="shared" si="0"/>
        <v>32.5</v>
      </c>
      <c r="H24" s="6">
        <v>85.6</v>
      </c>
      <c r="I24" s="5">
        <f t="shared" si="1"/>
        <v>42.8</v>
      </c>
      <c r="J24" s="14">
        <f t="shared" si="2"/>
        <v>75.3</v>
      </c>
    </row>
    <row r="25" spans="1:10" ht="14.45" customHeight="1">
      <c r="A25" s="3">
        <v>23</v>
      </c>
      <c r="B25" s="3" t="s">
        <v>90</v>
      </c>
      <c r="C25" s="3" t="s">
        <v>5</v>
      </c>
      <c r="D25" s="3" t="s">
        <v>91</v>
      </c>
      <c r="E25" s="3" t="s">
        <v>92</v>
      </c>
      <c r="F25" s="2" t="s">
        <v>89</v>
      </c>
      <c r="G25" s="7">
        <f t="shared" si="0"/>
        <v>33</v>
      </c>
      <c r="H25" s="6">
        <v>84.2</v>
      </c>
      <c r="I25" s="5">
        <f t="shared" si="1"/>
        <v>42.1</v>
      </c>
      <c r="J25" s="14">
        <f t="shared" si="2"/>
        <v>75.099999999999994</v>
      </c>
    </row>
    <row r="26" spans="1:10" ht="14.45" customHeight="1">
      <c r="A26" s="3">
        <v>24</v>
      </c>
      <c r="B26" s="3" t="s">
        <v>72</v>
      </c>
      <c r="C26" s="3" t="s">
        <v>18</v>
      </c>
      <c r="D26" s="3" t="s">
        <v>73</v>
      </c>
      <c r="E26" s="3" t="s">
        <v>74</v>
      </c>
      <c r="F26" s="2" t="s">
        <v>75</v>
      </c>
      <c r="G26" s="7">
        <f t="shared" si="0"/>
        <v>33.5</v>
      </c>
      <c r="H26" s="6">
        <v>82.8</v>
      </c>
      <c r="I26" s="5">
        <f t="shared" si="1"/>
        <v>41.4</v>
      </c>
      <c r="J26" s="14">
        <f t="shared" si="2"/>
        <v>74.900000000000006</v>
      </c>
    </row>
    <row r="27" spans="1:10" ht="14.45" customHeight="1">
      <c r="A27" s="3">
        <v>25</v>
      </c>
      <c r="B27" s="3" t="s">
        <v>160</v>
      </c>
      <c r="C27" s="3" t="s">
        <v>5</v>
      </c>
      <c r="D27" s="3" t="s">
        <v>161</v>
      </c>
      <c r="E27" s="3" t="s">
        <v>162</v>
      </c>
      <c r="F27" s="2" t="s">
        <v>163</v>
      </c>
      <c r="G27" s="7">
        <f t="shared" si="0"/>
        <v>31</v>
      </c>
      <c r="H27" s="6">
        <v>87.6</v>
      </c>
      <c r="I27" s="5">
        <f t="shared" si="1"/>
        <v>43.8</v>
      </c>
      <c r="J27" s="14">
        <f t="shared" si="2"/>
        <v>74.8</v>
      </c>
    </row>
    <row r="28" spans="1:10" ht="14.45" customHeight="1">
      <c r="A28" s="3">
        <v>26</v>
      </c>
      <c r="B28" s="3" t="s">
        <v>68</v>
      </c>
      <c r="C28" s="3" t="s">
        <v>18</v>
      </c>
      <c r="D28" s="3" t="s">
        <v>69</v>
      </c>
      <c r="E28" s="3" t="s">
        <v>70</v>
      </c>
      <c r="F28" s="2" t="s">
        <v>71</v>
      </c>
      <c r="G28" s="7">
        <f t="shared" si="0"/>
        <v>34</v>
      </c>
      <c r="H28" s="6">
        <v>81.2</v>
      </c>
      <c r="I28" s="5">
        <f t="shared" si="1"/>
        <v>40.6</v>
      </c>
      <c r="J28" s="14">
        <f t="shared" si="2"/>
        <v>74.599999999999994</v>
      </c>
    </row>
    <row r="29" spans="1:10" ht="14.45" customHeight="1">
      <c r="A29" s="3">
        <v>27</v>
      </c>
      <c r="B29" s="3" t="s">
        <v>86</v>
      </c>
      <c r="C29" s="3" t="s">
        <v>5</v>
      </c>
      <c r="D29" s="3" t="s">
        <v>87</v>
      </c>
      <c r="E29" s="3" t="s">
        <v>88</v>
      </c>
      <c r="F29" s="2" t="s">
        <v>82</v>
      </c>
      <c r="G29" s="7">
        <f t="shared" si="0"/>
        <v>33.25</v>
      </c>
      <c r="H29" s="6">
        <v>81.8</v>
      </c>
      <c r="I29" s="5">
        <f t="shared" si="1"/>
        <v>40.9</v>
      </c>
      <c r="J29" s="14">
        <f t="shared" si="2"/>
        <v>74.150000000000006</v>
      </c>
    </row>
    <row r="30" spans="1:10" ht="14.45" customHeight="1">
      <c r="A30" s="3">
        <v>28</v>
      </c>
      <c r="B30" s="3" t="s">
        <v>153</v>
      </c>
      <c r="C30" s="3" t="s">
        <v>5</v>
      </c>
      <c r="D30" s="3" t="s">
        <v>154</v>
      </c>
      <c r="E30" s="3" t="s">
        <v>155</v>
      </c>
      <c r="F30" s="2" t="s">
        <v>156</v>
      </c>
      <c r="G30" s="7">
        <f t="shared" si="0"/>
        <v>31.25</v>
      </c>
      <c r="H30" s="6">
        <v>85.8</v>
      </c>
      <c r="I30" s="5">
        <f t="shared" si="1"/>
        <v>42.9</v>
      </c>
      <c r="J30" s="14">
        <f t="shared" si="2"/>
        <v>74.150000000000006</v>
      </c>
    </row>
    <row r="31" spans="1:10" ht="14.45" customHeight="1">
      <c r="A31" s="3">
        <v>29</v>
      </c>
      <c r="B31" s="3" t="s">
        <v>64</v>
      </c>
      <c r="C31" s="3" t="s">
        <v>5</v>
      </c>
      <c r="D31" s="3" t="s">
        <v>65</v>
      </c>
      <c r="E31" s="3" t="s">
        <v>66</v>
      </c>
      <c r="F31" s="2" t="s">
        <v>67</v>
      </c>
      <c r="G31" s="7">
        <f t="shared" si="0"/>
        <v>34.5</v>
      </c>
      <c r="H31" s="6">
        <v>78</v>
      </c>
      <c r="I31" s="5">
        <f t="shared" si="1"/>
        <v>39</v>
      </c>
      <c r="J31" s="14">
        <f t="shared" si="2"/>
        <v>73.5</v>
      </c>
    </row>
    <row r="32" spans="1:10" ht="14.45" customHeight="1">
      <c r="A32" s="3">
        <v>30</v>
      </c>
      <c r="B32" s="3" t="s">
        <v>79</v>
      </c>
      <c r="C32" s="3" t="s">
        <v>18</v>
      </c>
      <c r="D32" s="3" t="s">
        <v>80</v>
      </c>
      <c r="E32" s="3" t="s">
        <v>81</v>
      </c>
      <c r="F32" s="2" t="s">
        <v>82</v>
      </c>
      <c r="G32" s="7">
        <f t="shared" si="0"/>
        <v>33.25</v>
      </c>
      <c r="H32" s="6">
        <v>80.400000000000006</v>
      </c>
      <c r="I32" s="5">
        <f t="shared" si="1"/>
        <v>40.200000000000003</v>
      </c>
      <c r="J32" s="14">
        <f t="shared" si="2"/>
        <v>73.45</v>
      </c>
    </row>
    <row r="33" spans="1:10" ht="14.45" customHeight="1">
      <c r="A33" s="3">
        <v>31</v>
      </c>
      <c r="B33" s="3" t="s">
        <v>76</v>
      </c>
      <c r="C33" s="3" t="s">
        <v>18</v>
      </c>
      <c r="D33" s="3" t="s">
        <v>77</v>
      </c>
      <c r="E33" s="3" t="s">
        <v>78</v>
      </c>
      <c r="F33" s="2" t="s">
        <v>75</v>
      </c>
      <c r="G33" s="7">
        <f t="shared" si="0"/>
        <v>33.5</v>
      </c>
      <c r="H33" s="6">
        <v>79.8</v>
      </c>
      <c r="I33" s="5">
        <f t="shared" si="1"/>
        <v>39.9</v>
      </c>
      <c r="J33" s="14">
        <f t="shared" si="2"/>
        <v>73.400000000000006</v>
      </c>
    </row>
    <row r="34" spans="1:10" ht="14.45" customHeight="1">
      <c r="A34" s="3">
        <v>32</v>
      </c>
      <c r="B34" s="3" t="s">
        <v>167</v>
      </c>
      <c r="C34" s="3" t="s">
        <v>5</v>
      </c>
      <c r="D34" s="3" t="s">
        <v>168</v>
      </c>
      <c r="E34" s="3" t="s">
        <v>169</v>
      </c>
      <c r="F34" s="2" t="s">
        <v>163</v>
      </c>
      <c r="G34" s="7">
        <f t="shared" si="0"/>
        <v>31</v>
      </c>
      <c r="H34" s="6">
        <v>84.2</v>
      </c>
      <c r="I34" s="5">
        <f t="shared" si="1"/>
        <v>42.1</v>
      </c>
      <c r="J34" s="14">
        <f t="shared" si="2"/>
        <v>73.099999999999994</v>
      </c>
    </row>
    <row r="35" spans="1:10" ht="14.45" customHeight="1">
      <c r="A35" s="3">
        <v>33</v>
      </c>
      <c r="B35" s="3" t="s">
        <v>97</v>
      </c>
      <c r="C35" s="3" t="s">
        <v>5</v>
      </c>
      <c r="D35" s="3" t="s">
        <v>98</v>
      </c>
      <c r="E35" s="3" t="s">
        <v>99</v>
      </c>
      <c r="F35" s="2" t="s">
        <v>100</v>
      </c>
      <c r="G35" s="7">
        <f t="shared" si="0"/>
        <v>32.5</v>
      </c>
      <c r="H35" s="6">
        <v>80.8</v>
      </c>
      <c r="I35" s="5">
        <f t="shared" si="1"/>
        <v>40.4</v>
      </c>
      <c r="J35" s="14">
        <f t="shared" si="2"/>
        <v>72.900000000000006</v>
      </c>
    </row>
    <row r="36" spans="1:10" ht="14.45" customHeight="1">
      <c r="A36" s="3">
        <v>34</v>
      </c>
      <c r="B36" s="3" t="s">
        <v>164</v>
      </c>
      <c r="C36" s="3" t="s">
        <v>18</v>
      </c>
      <c r="D36" s="3" t="s">
        <v>165</v>
      </c>
      <c r="E36" s="3" t="s">
        <v>166</v>
      </c>
      <c r="F36" s="2" t="s">
        <v>163</v>
      </c>
      <c r="G36" s="7">
        <f t="shared" si="0"/>
        <v>31</v>
      </c>
      <c r="H36" s="6">
        <v>82.8</v>
      </c>
      <c r="I36" s="5">
        <f t="shared" si="1"/>
        <v>41.4</v>
      </c>
      <c r="J36" s="14">
        <f t="shared" si="2"/>
        <v>72.400000000000006</v>
      </c>
    </row>
    <row r="37" spans="1:10" ht="14.45" customHeight="1">
      <c r="A37" s="3">
        <v>35</v>
      </c>
      <c r="B37" s="3" t="s">
        <v>137</v>
      </c>
      <c r="C37" s="3" t="s">
        <v>5</v>
      </c>
      <c r="D37" s="3" t="s">
        <v>138</v>
      </c>
      <c r="E37" s="3" t="s">
        <v>139</v>
      </c>
      <c r="F37" s="2">
        <v>63.5</v>
      </c>
      <c r="G37" s="7">
        <f t="shared" si="0"/>
        <v>31.75</v>
      </c>
      <c r="H37" s="6">
        <v>81.2</v>
      </c>
      <c r="I37" s="5">
        <f t="shared" si="1"/>
        <v>40.6</v>
      </c>
      <c r="J37" s="14">
        <f t="shared" si="2"/>
        <v>72.349999999999994</v>
      </c>
    </row>
    <row r="38" spans="1:10" ht="14.45" customHeight="1">
      <c r="A38" s="3">
        <v>36</v>
      </c>
      <c r="B38" s="3" t="s">
        <v>157</v>
      </c>
      <c r="C38" s="3" t="s">
        <v>5</v>
      </c>
      <c r="D38" s="3" t="s">
        <v>158</v>
      </c>
      <c r="E38" s="3" t="s">
        <v>159</v>
      </c>
      <c r="F38" s="2" t="s">
        <v>156</v>
      </c>
      <c r="G38" s="7">
        <f t="shared" si="0"/>
        <v>31.25</v>
      </c>
      <c r="H38" s="6">
        <v>82.2</v>
      </c>
      <c r="I38" s="5">
        <f t="shared" si="1"/>
        <v>41.1</v>
      </c>
      <c r="J38" s="14">
        <f t="shared" si="2"/>
        <v>72.349999999999994</v>
      </c>
    </row>
    <row r="39" spans="1:10" ht="14.45" customHeight="1">
      <c r="A39" s="3">
        <v>37</v>
      </c>
      <c r="B39" s="3" t="s">
        <v>93</v>
      </c>
      <c r="C39" s="3" t="s">
        <v>5</v>
      </c>
      <c r="D39" s="3" t="s">
        <v>94</v>
      </c>
      <c r="E39" s="3" t="s">
        <v>95</v>
      </c>
      <c r="F39" s="2" t="s">
        <v>96</v>
      </c>
      <c r="G39" s="7">
        <f t="shared" si="0"/>
        <v>32.75</v>
      </c>
      <c r="H39" s="6">
        <v>79</v>
      </c>
      <c r="I39" s="5">
        <f t="shared" si="1"/>
        <v>39.5</v>
      </c>
      <c r="J39" s="14">
        <f t="shared" si="2"/>
        <v>72.25</v>
      </c>
    </row>
    <row r="40" spans="1:10" ht="14.45" customHeight="1">
      <c r="A40" s="3">
        <v>38</v>
      </c>
      <c r="B40" s="3" t="s">
        <v>150</v>
      </c>
      <c r="C40" s="3" t="s">
        <v>5</v>
      </c>
      <c r="D40" s="3" t="s">
        <v>151</v>
      </c>
      <c r="E40" s="3" t="s">
        <v>152</v>
      </c>
      <c r="F40" s="2" t="s">
        <v>143</v>
      </c>
      <c r="G40" s="7">
        <f t="shared" si="0"/>
        <v>31.5</v>
      </c>
      <c r="H40" s="6">
        <v>79.400000000000006</v>
      </c>
      <c r="I40" s="5">
        <f t="shared" si="1"/>
        <v>39.700000000000003</v>
      </c>
      <c r="J40" s="14">
        <f t="shared" si="2"/>
        <v>71.2</v>
      </c>
    </row>
    <row r="41" spans="1:10" ht="14.45" customHeight="1">
      <c r="A41" s="3">
        <v>39</v>
      </c>
      <c r="B41" s="3" t="s">
        <v>117</v>
      </c>
      <c r="C41" s="3" t="s">
        <v>18</v>
      </c>
      <c r="D41" s="3" t="s">
        <v>118</v>
      </c>
      <c r="E41" s="3" t="s">
        <v>119</v>
      </c>
      <c r="F41" s="2" t="s">
        <v>120</v>
      </c>
      <c r="G41" s="7">
        <f t="shared" si="0"/>
        <v>32</v>
      </c>
      <c r="H41" s="6">
        <v>78.2</v>
      </c>
      <c r="I41" s="5">
        <f t="shared" si="1"/>
        <v>39.1</v>
      </c>
      <c r="J41" s="14">
        <f t="shared" si="2"/>
        <v>71.099999999999994</v>
      </c>
    </row>
    <row r="42" spans="1:10" ht="14.45" customHeight="1">
      <c r="A42" s="3">
        <v>40</v>
      </c>
      <c r="B42" s="3" t="s">
        <v>107</v>
      </c>
      <c r="C42" s="3" t="s">
        <v>18</v>
      </c>
      <c r="D42" s="3" t="s">
        <v>108</v>
      </c>
      <c r="E42" s="3" t="s">
        <v>109</v>
      </c>
      <c r="F42" s="2" t="s">
        <v>110</v>
      </c>
      <c r="G42" s="7">
        <f t="shared" si="0"/>
        <v>32.25</v>
      </c>
      <c r="H42" s="6">
        <v>77</v>
      </c>
      <c r="I42" s="5">
        <f t="shared" si="1"/>
        <v>38.5</v>
      </c>
      <c r="J42" s="14">
        <f t="shared" si="2"/>
        <v>70.75</v>
      </c>
    </row>
    <row r="43" spans="1:10" ht="14.45" customHeight="1">
      <c r="A43" s="3">
        <v>41</v>
      </c>
      <c r="B43" s="3" t="s">
        <v>101</v>
      </c>
      <c r="C43" s="3" t="s">
        <v>18</v>
      </c>
      <c r="D43" s="3" t="s">
        <v>102</v>
      </c>
      <c r="E43" s="3" t="s">
        <v>103</v>
      </c>
      <c r="F43" s="2" t="s">
        <v>100</v>
      </c>
      <c r="G43" s="7">
        <f t="shared" si="0"/>
        <v>32.5</v>
      </c>
      <c r="H43" s="6">
        <v>76.2</v>
      </c>
      <c r="I43" s="5">
        <f t="shared" si="1"/>
        <v>38.1</v>
      </c>
      <c r="J43" s="14">
        <f t="shared" si="2"/>
        <v>70.599999999999994</v>
      </c>
    </row>
    <row r="44" spans="1:10" ht="14.45" customHeight="1">
      <c r="A44" s="3">
        <v>42</v>
      </c>
      <c r="B44" s="3" t="s">
        <v>144</v>
      </c>
      <c r="C44" s="3" t="s">
        <v>18</v>
      </c>
      <c r="D44" s="3" t="s">
        <v>145</v>
      </c>
      <c r="E44" s="3" t="s">
        <v>146</v>
      </c>
      <c r="F44" s="2" t="s">
        <v>143</v>
      </c>
      <c r="G44" s="7">
        <f t="shared" si="0"/>
        <v>31.5</v>
      </c>
      <c r="H44" s="6">
        <v>77.599999999999994</v>
      </c>
      <c r="I44" s="5">
        <f t="shared" si="1"/>
        <v>38.799999999999997</v>
      </c>
      <c r="J44" s="14">
        <f t="shared" si="2"/>
        <v>70.3</v>
      </c>
    </row>
    <row r="45" spans="1:10" ht="14.45" customHeight="1">
      <c r="A45" s="3">
        <v>43</v>
      </c>
      <c r="B45" s="3" t="s">
        <v>111</v>
      </c>
      <c r="C45" s="3" t="s">
        <v>5</v>
      </c>
      <c r="D45" s="3" t="s">
        <v>112</v>
      </c>
      <c r="E45" s="3" t="s">
        <v>113</v>
      </c>
      <c r="F45" s="2" t="s">
        <v>110</v>
      </c>
      <c r="G45" s="7">
        <f t="shared" si="0"/>
        <v>32.25</v>
      </c>
      <c r="H45" s="6">
        <v>73.599999999999994</v>
      </c>
      <c r="I45" s="5">
        <f t="shared" si="1"/>
        <v>36.799999999999997</v>
      </c>
      <c r="J45" s="14">
        <f t="shared" si="2"/>
        <v>69.05</v>
      </c>
    </row>
    <row r="46" spans="1:10" ht="14.45" customHeight="1">
      <c r="A46" s="3">
        <v>44</v>
      </c>
      <c r="B46" s="3" t="s">
        <v>127</v>
      </c>
      <c r="C46" s="3" t="s">
        <v>18</v>
      </c>
      <c r="D46" s="3" t="s">
        <v>128</v>
      </c>
      <c r="E46" s="3" t="s">
        <v>129</v>
      </c>
      <c r="F46" s="2" t="s">
        <v>130</v>
      </c>
      <c r="G46" s="7">
        <f t="shared" si="0"/>
        <v>31.75</v>
      </c>
      <c r="H46" s="6">
        <v>74.599999999999994</v>
      </c>
      <c r="I46" s="5">
        <f t="shared" si="1"/>
        <v>37.299999999999997</v>
      </c>
      <c r="J46" s="14">
        <f t="shared" si="2"/>
        <v>69.05</v>
      </c>
    </row>
    <row r="47" spans="1:10" ht="14.45" customHeight="1">
      <c r="A47" s="3">
        <v>45</v>
      </c>
      <c r="B47" s="3" t="s">
        <v>140</v>
      </c>
      <c r="C47" s="3" t="s">
        <v>5</v>
      </c>
      <c r="D47" s="3" t="s">
        <v>141</v>
      </c>
      <c r="E47" s="3" t="s">
        <v>142</v>
      </c>
      <c r="F47" s="2" t="s">
        <v>143</v>
      </c>
      <c r="G47" s="7">
        <f t="shared" si="0"/>
        <v>31.5</v>
      </c>
      <c r="H47" s="6">
        <v>74.2</v>
      </c>
      <c r="I47" s="5">
        <f t="shared" si="1"/>
        <v>37.1</v>
      </c>
      <c r="J47" s="14">
        <f t="shared" si="2"/>
        <v>68.599999999999994</v>
      </c>
    </row>
    <row r="48" spans="1:10" ht="14.45" customHeight="1">
      <c r="A48" s="3">
        <v>46</v>
      </c>
      <c r="B48" s="3" t="s">
        <v>170</v>
      </c>
      <c r="C48" s="3" t="s">
        <v>5</v>
      </c>
      <c r="D48" s="3" t="s">
        <v>171</v>
      </c>
      <c r="E48" s="3" t="s">
        <v>172</v>
      </c>
      <c r="F48" s="2" t="s">
        <v>163</v>
      </c>
      <c r="G48" s="7">
        <f t="shared" si="0"/>
        <v>31</v>
      </c>
      <c r="H48" s="6">
        <v>74.8</v>
      </c>
      <c r="I48" s="5">
        <f t="shared" si="1"/>
        <v>37.4</v>
      </c>
      <c r="J48" s="14">
        <f t="shared" si="2"/>
        <v>68.400000000000006</v>
      </c>
    </row>
    <row r="49" spans="1:11" ht="14.45" customHeight="1">
      <c r="A49" s="3">
        <v>47</v>
      </c>
      <c r="B49" s="3" t="s">
        <v>114</v>
      </c>
      <c r="C49" s="3" t="s">
        <v>18</v>
      </c>
      <c r="D49" s="3" t="s">
        <v>115</v>
      </c>
      <c r="E49" s="3" t="s">
        <v>116</v>
      </c>
      <c r="F49" s="2" t="s">
        <v>110</v>
      </c>
      <c r="G49" s="7">
        <f t="shared" si="0"/>
        <v>32.25</v>
      </c>
      <c r="H49" s="6" t="s">
        <v>179</v>
      </c>
      <c r="I49" s="6" t="s">
        <v>179</v>
      </c>
      <c r="J49" s="12">
        <v>32.25</v>
      </c>
      <c r="K49" s="4" t="s">
        <v>201</v>
      </c>
    </row>
    <row r="50" spans="1:11" s="13" customFormat="1">
      <c r="A50" s="3">
        <v>48</v>
      </c>
      <c r="B50" s="3" t="s">
        <v>180</v>
      </c>
      <c r="C50" s="3" t="s">
        <v>5</v>
      </c>
      <c r="D50" s="3" t="s">
        <v>181</v>
      </c>
      <c r="E50" s="3" t="s">
        <v>182</v>
      </c>
      <c r="F50" s="2" t="s">
        <v>183</v>
      </c>
      <c r="G50" s="7">
        <f t="shared" ref="G50:G53" si="3">F50*0.5</f>
        <v>31</v>
      </c>
      <c r="H50" s="6" t="s">
        <v>179</v>
      </c>
      <c r="I50" s="6" t="s">
        <v>179</v>
      </c>
      <c r="J50" s="14" t="s">
        <v>196</v>
      </c>
      <c r="K50" s="4" t="s">
        <v>201</v>
      </c>
    </row>
    <row r="51" spans="1:11" s="13" customFormat="1">
      <c r="A51" s="3">
        <v>49</v>
      </c>
      <c r="B51" s="3" t="s">
        <v>184</v>
      </c>
      <c r="C51" s="3" t="s">
        <v>5</v>
      </c>
      <c r="D51" s="3" t="s">
        <v>185</v>
      </c>
      <c r="E51" s="3" t="s">
        <v>186</v>
      </c>
      <c r="F51" s="2" t="s">
        <v>187</v>
      </c>
      <c r="G51" s="7">
        <f t="shared" si="3"/>
        <v>31.5</v>
      </c>
      <c r="H51" s="6" t="s">
        <v>179</v>
      </c>
      <c r="I51" s="6" t="s">
        <v>179</v>
      </c>
      <c r="J51" s="14" t="s">
        <v>197</v>
      </c>
      <c r="K51" s="4" t="s">
        <v>201</v>
      </c>
    </row>
    <row r="52" spans="1:11" s="13" customFormat="1">
      <c r="A52" s="3">
        <v>50</v>
      </c>
      <c r="B52" s="3" t="s">
        <v>188</v>
      </c>
      <c r="C52" s="3" t="s">
        <v>5</v>
      </c>
      <c r="D52" s="3" t="s">
        <v>189</v>
      </c>
      <c r="E52" s="3" t="s">
        <v>190</v>
      </c>
      <c r="F52" s="2" t="s">
        <v>191</v>
      </c>
      <c r="G52" s="7">
        <f t="shared" si="3"/>
        <v>33</v>
      </c>
      <c r="H52" s="6" t="s">
        <v>179</v>
      </c>
      <c r="I52" s="6" t="s">
        <v>179</v>
      </c>
      <c r="J52" s="14" t="s">
        <v>198</v>
      </c>
      <c r="K52" s="4" t="s">
        <v>201</v>
      </c>
    </row>
    <row r="53" spans="1:11" s="13" customFormat="1">
      <c r="A53" s="3">
        <v>51</v>
      </c>
      <c r="B53" s="3" t="s">
        <v>192</v>
      </c>
      <c r="C53" s="3" t="s">
        <v>5</v>
      </c>
      <c r="D53" s="3" t="s">
        <v>193</v>
      </c>
      <c r="E53" s="3" t="s">
        <v>194</v>
      </c>
      <c r="F53" s="2" t="s">
        <v>195</v>
      </c>
      <c r="G53" s="7">
        <f t="shared" si="3"/>
        <v>37</v>
      </c>
      <c r="H53" s="6" t="s">
        <v>179</v>
      </c>
      <c r="I53" s="6" t="s">
        <v>179</v>
      </c>
      <c r="J53" s="14" t="s">
        <v>199</v>
      </c>
      <c r="K53" s="4" t="s">
        <v>201</v>
      </c>
    </row>
  </sheetData>
  <sortState ref="A2:J49">
    <sortCondition descending="1" ref="J2:J49"/>
  </sortState>
  <mergeCells count="1">
    <mergeCell ref="A1:K1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2021-04-14T03:14:21Z</cp:lastPrinted>
  <dcterms:created xsi:type="dcterms:W3CDTF">2021-04-09T08:19:36Z</dcterms:created>
  <dcterms:modified xsi:type="dcterms:W3CDTF">2021-04-14T03:20:48Z</dcterms:modified>
</cp:coreProperties>
</file>