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942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<sst xmlns="http://schemas.openxmlformats.org/spreadsheetml/2006/main" count="52" uniqueCount="38">
  <si>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r>
      <t>附件</t>
    </r>
    <r>
      <rPr>
        <sz val="16.5"/>
        <rFont val="Times New Roman"/>
        <family val="1"/>
      </rPr>
      <t>2</t>
    </r>
  </si>
  <si>
    <t>序号</t>
  </si>
  <si>
    <t>职位名称</t>
  </si>
  <si>
    <t>备注</t>
  </si>
  <si>
    <t>综合文秘</t>
  </si>
  <si>
    <t>财务管理</t>
  </si>
  <si>
    <t>反恐防暴</t>
  </si>
  <si>
    <t>名额</t>
  </si>
  <si>
    <t>202106032002</t>
  </si>
  <si>
    <t>202106032004</t>
  </si>
  <si>
    <t>202106032005</t>
  </si>
  <si>
    <t>202106032006</t>
  </si>
  <si>
    <t>202107032007</t>
  </si>
  <si>
    <t>202107032009</t>
  </si>
  <si>
    <t>202107032010</t>
  </si>
  <si>
    <t>202107032012</t>
  </si>
  <si>
    <t>202107032013</t>
  </si>
  <si>
    <r>
      <t>20210803201</t>
    </r>
    <r>
      <rPr>
        <sz val="10"/>
        <rFont val="宋体"/>
        <family val="0"/>
      </rPr>
      <t>4</t>
    </r>
  </si>
  <si>
    <r>
      <t>20210803201</t>
    </r>
    <r>
      <rPr>
        <sz val="10"/>
        <rFont val="宋体"/>
        <family val="0"/>
      </rPr>
      <t>5</t>
    </r>
  </si>
  <si>
    <r>
      <t>20210803201</t>
    </r>
    <r>
      <rPr>
        <sz val="10"/>
        <rFont val="宋体"/>
        <family val="0"/>
      </rPr>
      <t>6</t>
    </r>
  </si>
  <si>
    <r>
      <t>20210803201</t>
    </r>
    <r>
      <rPr>
        <sz val="10"/>
        <rFont val="宋体"/>
        <family val="0"/>
      </rPr>
      <t>7</t>
    </r>
  </si>
  <si>
    <r>
      <t>20210803201</t>
    </r>
    <r>
      <rPr>
        <sz val="10"/>
        <rFont val="宋体"/>
        <family val="0"/>
      </rPr>
      <t>8</t>
    </r>
  </si>
  <si>
    <r>
      <t>2021080320</t>
    </r>
    <r>
      <rPr>
        <sz val="10"/>
        <rFont val="宋体"/>
        <family val="0"/>
      </rPr>
      <t>19</t>
    </r>
  </si>
  <si>
    <t>职位
编码</t>
  </si>
  <si>
    <t>笔试折合成绩</t>
  </si>
  <si>
    <t>笔试排名</t>
  </si>
  <si>
    <t>笔试
成绩</t>
  </si>
  <si>
    <t>面试折合成绩</t>
  </si>
  <si>
    <t>面试排名</t>
  </si>
  <si>
    <t>职位排名</t>
  </si>
  <si>
    <t>放弃</t>
  </si>
  <si>
    <t>放弃</t>
  </si>
  <si>
    <t>缺考</t>
  </si>
  <si>
    <t>面试
成绩</t>
  </si>
  <si>
    <t>笔试准考证号</t>
  </si>
  <si>
    <t>进入考察程序</t>
  </si>
  <si>
    <t>考试
总成绩</t>
  </si>
  <si>
    <t>2021年度攀枝花市公安局公开考调公务员考试总成绩、职位排名
及进入考察程序人员名单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</si>
</sst>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.5"/>
      <name val="方正黑体_GBK"/>
      <family val="4"/>
    </font>
    <font>
      <sz val="16.5"/>
      <name val="Times New Roman"/>
      <family val="1"/>
    </font>
    <font>
      <b/>
      <sz val="10"/>
      <name val="方正黑体_GBK"/>
      <family val="4"/>
    </font>
    <font>
      <sz val="10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name val="方正小标宋_GBK"/>
      <family val="4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8" fillId="12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4" fillId="17" borderId="0" applyNumberFormat="0" applyBorder="0" applyAlignment="0" applyProtection="0"/>
    <xf numFmtId="0" fontId="10" fillId="11" borderId="8" applyNumberFormat="0" applyAlignment="0" applyProtection="0"/>
    <xf numFmtId="0" fontId="17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1">
    <xf numFmtId="0" fontId="0" fillId="0" borderId="0" xfId="0" applyAlignment="1">
      <alignment/>
    </xf>
    <xf numFmtId="0" fontId="3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4" fillId="0" borderId="10" xfId="42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34" fillId="0" borderId="10" xfId="42" applyNumberFormat="1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177" fontId="4" fillId="0" borderId="0" xfId="0" applyNumberFormat="1" applyFont="1" applyFill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16_市厅级副职后备人选名册" xfId="42"/>
    <cellStyle name="常规 117_市厅级副职后备人选名册" xfId="43"/>
    <cellStyle name="常规 117市厅级副职后备人选名册" xfId="44"/>
    <cellStyle name="常规 118_市厅级副职后备人选名册" xfId="45"/>
    <cellStyle name="常规 118市厅级副职后备人选名册" xfId="46"/>
    <cellStyle name="常规 3_2016年度市级优秀干部人才递进培养推荐人选名册（确定培养对象，最终筛选名单）1_挂职人选4" xfId="47"/>
    <cellStyle name="常规 32016年度市级优秀干部人才递进培养推荐人选名册（确定培养对象，最终筛选名单）1挂职人选4" xfId="48"/>
    <cellStyle name="常规 7" xfId="49"/>
    <cellStyle name="常规 8" xfId="50"/>
    <cellStyle name="常规 84_市厅级副职后备人选名册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" name="文本框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" name="文本框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3" name="文本框 3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4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5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6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7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8" name="Text Box 4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9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0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1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2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3" name="Text Box 4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4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5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6" name="Text Box 4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7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8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19" name="Text Box 4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0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1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2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3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4" name="Text Box 4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5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6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7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8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29" name="Text Box 4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30" name="Text Box 1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31" name="Text Box 2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47725"/>
    <xdr:sp fLocksText="0">
      <xdr:nvSpPr>
        <xdr:cNvPr id="32" name="Text Box 4"/>
        <xdr:cNvSpPr txBox="1">
          <a:spLocks noChangeArrowheads="1"/>
        </xdr:cNvSpPr>
      </xdr:nvSpPr>
      <xdr:spPr>
        <a:xfrm>
          <a:off x="1838325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33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34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35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36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37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38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39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40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41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42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43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44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45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46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47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48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49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50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51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52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53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54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55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56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57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58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59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0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1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2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63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4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5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6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67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8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69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70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71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72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73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74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75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76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77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78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79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80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81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82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83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84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85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86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87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88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89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90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91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92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93" name="文本框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94" name="文本框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95" name="文本框 3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96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97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98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99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0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1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2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3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4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5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6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7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8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09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0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1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2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3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4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5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6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7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8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19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20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21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22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23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124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25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26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27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28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29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30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31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32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33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34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35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36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37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38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39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40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41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42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43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44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45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46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47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48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49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50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51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52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53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54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55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56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57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58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59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60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61" name="Text Box 1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62" name="Text Box 2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63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04800"/>
    <xdr:sp fLocksText="0">
      <xdr:nvSpPr>
        <xdr:cNvPr id="164" name="Text Box 4"/>
        <xdr:cNvSpPr txBox="1">
          <a:spLocks noChangeArrowheads="1"/>
        </xdr:cNvSpPr>
      </xdr:nvSpPr>
      <xdr:spPr>
        <a:xfrm>
          <a:off x="1838325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65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57225"/>
    <xdr:sp fLocksText="0">
      <xdr:nvSpPr>
        <xdr:cNvPr id="166" name="Text Box 3"/>
        <xdr:cNvSpPr txBox="1">
          <a:spLocks noChangeArrowheads="1"/>
        </xdr:cNvSpPr>
      </xdr:nvSpPr>
      <xdr:spPr>
        <a:xfrm>
          <a:off x="1838325" y="70008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67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68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69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70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71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72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73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74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75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76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77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178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79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80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81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82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83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84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85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86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87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88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89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90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91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92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93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94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95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196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97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98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199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200" name="Text Box 1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201" name="Text Box 2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47725"/>
    <xdr:sp fLocksText="0">
      <xdr:nvSpPr>
        <xdr:cNvPr id="202" name="Text Box 4"/>
        <xdr:cNvSpPr txBox="1">
          <a:spLocks noChangeArrowheads="1"/>
        </xdr:cNvSpPr>
      </xdr:nvSpPr>
      <xdr:spPr>
        <a:xfrm>
          <a:off x="2800350" y="7000875"/>
          <a:ext cx="85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03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04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05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06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07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08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09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10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11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12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13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14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15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16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17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18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19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20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21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22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23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24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25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226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27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28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29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30" name="Text Box 1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31" name="Text Box 2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04800"/>
    <xdr:sp fLocksText="0">
      <xdr:nvSpPr>
        <xdr:cNvPr id="232" name="Text Box 4"/>
        <xdr:cNvSpPr txBox="1">
          <a:spLocks noChangeArrowheads="1"/>
        </xdr:cNvSpPr>
      </xdr:nvSpPr>
      <xdr:spPr>
        <a:xfrm>
          <a:off x="2800350" y="5743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33" name="文本框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34" name="文本框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35" name="文本框 3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36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37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38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39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0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1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2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3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4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5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6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7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8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49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0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1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2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3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4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5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6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7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8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59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0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1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2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3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4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5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6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7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8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69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70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1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2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3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4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5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6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7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8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79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80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81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282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83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84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85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86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87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288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89" name="文本框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0" name="文本框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1" name="文本框 3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2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3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4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5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6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7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8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299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0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1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2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3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4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5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6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7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8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09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0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1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2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3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4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5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6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7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8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19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20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21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22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23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24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25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314325</xdr:rowOff>
    </xdr:from>
    <xdr:ext cx="85725" cy="552450"/>
    <xdr:sp fLocksText="0">
      <xdr:nvSpPr>
        <xdr:cNvPr id="326" name="Text Box 4"/>
        <xdr:cNvSpPr txBox="1">
          <a:spLocks noChangeArrowheads="1"/>
        </xdr:cNvSpPr>
      </xdr:nvSpPr>
      <xdr:spPr>
        <a:xfrm>
          <a:off x="2800350" y="5219700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27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28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29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0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1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2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33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4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5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6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37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8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39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40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41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42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43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44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45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46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47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48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49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51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52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53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54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55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56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57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58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59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60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61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52425"/>
    <xdr:sp fLocksText="0">
      <xdr:nvSpPr>
        <xdr:cNvPr id="362" name="Text Box 3"/>
        <xdr:cNvSpPr txBox="1">
          <a:spLocks noChangeArrowheads="1"/>
        </xdr:cNvSpPr>
      </xdr:nvSpPr>
      <xdr:spPr>
        <a:xfrm>
          <a:off x="2800350" y="6162675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63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65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66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67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68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69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70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71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72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73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74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75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77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78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79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80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1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2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3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4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5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6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7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8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89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90" name="Text Box 1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91" name="Text Box 2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542925"/>
    <xdr:sp fLocksText="0">
      <xdr:nvSpPr>
        <xdr:cNvPr id="392" name="Text Box 4"/>
        <xdr:cNvSpPr txBox="1">
          <a:spLocks noChangeArrowheads="1"/>
        </xdr:cNvSpPr>
      </xdr:nvSpPr>
      <xdr:spPr>
        <a:xfrm>
          <a:off x="2800350" y="5324475"/>
          <a:ext cx="85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93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94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95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96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97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398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399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01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02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04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405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406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407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408" name="Text Box 1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409" name="Text Box 2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561975"/>
    <xdr:sp fLocksText="0">
      <xdr:nvSpPr>
        <xdr:cNvPr id="410" name="Text Box 4"/>
        <xdr:cNvSpPr txBox="1">
          <a:spLocks noChangeArrowheads="1"/>
        </xdr:cNvSpPr>
      </xdr:nvSpPr>
      <xdr:spPr>
        <a:xfrm>
          <a:off x="2800350" y="4905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11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13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14" name="Text Box 1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5725" cy="314325"/>
    <xdr:sp fLocksText="0">
      <xdr:nvSpPr>
        <xdr:cNvPr id="416" name="Text Box 4"/>
        <xdr:cNvSpPr txBox="1">
          <a:spLocks noChangeArrowheads="1"/>
        </xdr:cNvSpPr>
      </xdr:nvSpPr>
      <xdr:spPr>
        <a:xfrm>
          <a:off x="2800350" y="6162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17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18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19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0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1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2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3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4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5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6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7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8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29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0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1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2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3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4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5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6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7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8" name="Text Box 1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39" name="Text Box 2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85725" cy="314325"/>
    <xdr:sp fLocksText="0">
      <xdr:nvSpPr>
        <xdr:cNvPr id="440" name="Text Box 4"/>
        <xdr:cNvSpPr txBox="1">
          <a:spLocks noChangeArrowheads="1"/>
        </xdr:cNvSpPr>
      </xdr:nvSpPr>
      <xdr:spPr>
        <a:xfrm>
          <a:off x="1838325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1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2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3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4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5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6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7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8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49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0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1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2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3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4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5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6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7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8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59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60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61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62" name="Text Box 1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63" name="Text Box 2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314325"/>
    <xdr:sp fLocksText="0">
      <xdr:nvSpPr>
        <xdr:cNvPr id="464" name="Text Box 4"/>
        <xdr:cNvSpPr txBox="1">
          <a:spLocks noChangeArrowheads="1"/>
        </xdr:cNvSpPr>
      </xdr:nvSpPr>
      <xdr:spPr>
        <a:xfrm>
          <a:off x="2800350" y="574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65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66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6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68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69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70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71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72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73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74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75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76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77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78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79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80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81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82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83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84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85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86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87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88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89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90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91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92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93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94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95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96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9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498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499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00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1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2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3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4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5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6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7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8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09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10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11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12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13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14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15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16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17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18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19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20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21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22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23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24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25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26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2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28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29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30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31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32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33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34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35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36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3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38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39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40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41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42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43" name="Text Box 1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44" name="Text Box 2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45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04800"/>
    <xdr:sp fLocksText="0">
      <xdr:nvSpPr>
        <xdr:cNvPr id="546" name="Text Box 4"/>
        <xdr:cNvSpPr txBox="1">
          <a:spLocks noChangeArrowheads="1"/>
        </xdr:cNvSpPr>
      </xdr:nvSpPr>
      <xdr:spPr>
        <a:xfrm>
          <a:off x="1838325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4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548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49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0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1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2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3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4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5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6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7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8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59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0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1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2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3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4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5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6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7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8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69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0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1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2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3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4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5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6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7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8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79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80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81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82" name="Text Box 1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83" name="Text Box 2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04800"/>
    <xdr:sp fLocksText="0">
      <xdr:nvSpPr>
        <xdr:cNvPr id="584" name="Text Box 4"/>
        <xdr:cNvSpPr txBox="1">
          <a:spLocks noChangeArrowheads="1"/>
        </xdr:cNvSpPr>
      </xdr:nvSpPr>
      <xdr:spPr>
        <a:xfrm>
          <a:off x="2800350" y="700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85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86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87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88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89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0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1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2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3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4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5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6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7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8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599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0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1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2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3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4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5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6" name="Text Box 1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7" name="Text Box 2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314325"/>
    <xdr:sp fLocksText="0">
      <xdr:nvSpPr>
        <xdr:cNvPr id="608" name="Text Box 4"/>
        <xdr:cNvSpPr txBox="1">
          <a:spLocks noChangeArrowheads="1"/>
        </xdr:cNvSpPr>
      </xdr:nvSpPr>
      <xdr:spPr>
        <a:xfrm>
          <a:off x="1838325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09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0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1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2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3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4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5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6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7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8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19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0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1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2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3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4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5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6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7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8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29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30" name="Text Box 1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31" name="Text Box 2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314325"/>
    <xdr:sp fLocksText="0">
      <xdr:nvSpPr>
        <xdr:cNvPr id="632" name="Text Box 4"/>
        <xdr:cNvSpPr txBox="1">
          <a:spLocks noChangeArrowheads="1"/>
        </xdr:cNvSpPr>
      </xdr:nvSpPr>
      <xdr:spPr>
        <a:xfrm>
          <a:off x="2800350" y="70008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33" name="文本框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34" name="文本框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35" name="文本框 3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36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37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38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39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0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1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2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3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4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5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6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7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8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49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0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1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2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3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4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5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6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7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8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59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60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61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62" name="Text Box 1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63" name="Text Box 2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57250"/>
    <xdr:sp fLocksText="0">
      <xdr:nvSpPr>
        <xdr:cNvPr id="664" name="Text Box 4"/>
        <xdr:cNvSpPr txBox="1">
          <a:spLocks noChangeArrowheads="1"/>
        </xdr:cNvSpPr>
      </xdr:nvSpPr>
      <xdr:spPr>
        <a:xfrm>
          <a:off x="1838325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65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66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67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68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69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70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1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2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3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4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5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6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8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79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80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81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682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83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84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85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86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87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688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89" name="文本框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0" name="文本框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1" name="文本框 3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2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3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4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5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6" name="Text Box 4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7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8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699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0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1" name="Text Box 4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2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3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4" name="Text Box 4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5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6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7" name="Text Box 4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8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09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0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1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2" name="Text Box 4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3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4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5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6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7" name="Text Box 4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8" name="Text Box 1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19" name="Text Box 2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866775"/>
    <xdr:sp fLocksText="0">
      <xdr:nvSpPr>
        <xdr:cNvPr id="720" name="Text Box 4"/>
        <xdr:cNvSpPr txBox="1">
          <a:spLocks noChangeArrowheads="1"/>
        </xdr:cNvSpPr>
      </xdr:nvSpPr>
      <xdr:spPr>
        <a:xfrm>
          <a:off x="1838325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21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22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23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24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25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26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2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28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29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0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1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2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3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4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5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6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7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666750"/>
    <xdr:sp fLocksText="0">
      <xdr:nvSpPr>
        <xdr:cNvPr id="738" name="Text Box 3"/>
        <xdr:cNvSpPr txBox="1">
          <a:spLocks noChangeArrowheads="1"/>
        </xdr:cNvSpPr>
      </xdr:nvSpPr>
      <xdr:spPr>
        <a:xfrm>
          <a:off x="1838325" y="7000875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39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40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41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42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43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44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45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46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47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48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49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50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51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52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53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54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55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756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57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58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59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0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1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2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3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4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5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6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7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768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69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70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71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72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73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74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75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76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77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78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79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80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81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82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83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84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85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86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87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88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89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0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1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2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93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4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5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6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797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8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799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00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01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02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03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04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05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06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07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08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09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10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11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12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13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14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15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16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17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18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19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0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1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2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23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4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5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6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27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8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29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30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31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32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33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34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35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36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37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38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39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40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41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42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43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44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45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46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47" name="Text Box 1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48" name="Text Box 2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49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04800"/>
    <xdr:sp fLocksText="0">
      <xdr:nvSpPr>
        <xdr:cNvPr id="850" name="Text Box 4"/>
        <xdr:cNvSpPr txBox="1">
          <a:spLocks noChangeArrowheads="1"/>
        </xdr:cNvSpPr>
      </xdr:nvSpPr>
      <xdr:spPr>
        <a:xfrm>
          <a:off x="1838325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51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657225"/>
    <xdr:sp fLocksText="0">
      <xdr:nvSpPr>
        <xdr:cNvPr id="852" name="Text Box 3"/>
        <xdr:cNvSpPr txBox="1">
          <a:spLocks noChangeArrowheads="1"/>
        </xdr:cNvSpPr>
      </xdr:nvSpPr>
      <xdr:spPr>
        <a:xfrm>
          <a:off x="1838325" y="7419975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53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54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55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56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57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58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59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0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1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2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3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4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5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6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7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8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69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0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1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2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3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4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5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6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7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8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79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0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1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2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3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4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5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6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7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888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89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0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1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2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3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4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5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6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7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8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899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0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1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2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3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4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5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6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7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8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09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10" name="Text Box 1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11" name="Text Box 2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5725" cy="314325"/>
    <xdr:sp fLocksText="0">
      <xdr:nvSpPr>
        <xdr:cNvPr id="912" name="Text Box 4"/>
        <xdr:cNvSpPr txBox="1">
          <a:spLocks noChangeArrowheads="1"/>
        </xdr:cNvSpPr>
      </xdr:nvSpPr>
      <xdr:spPr>
        <a:xfrm>
          <a:off x="1838325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13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14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15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16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17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18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19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0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1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2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3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4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5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6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7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8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29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30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31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32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33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34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35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36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937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938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939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940" name="Text Box 1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941" name="Text Box 2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57250"/>
    <xdr:sp fLocksText="0">
      <xdr:nvSpPr>
        <xdr:cNvPr id="942" name="Text Box 4"/>
        <xdr:cNvSpPr txBox="1">
          <a:spLocks noChangeArrowheads="1"/>
        </xdr:cNvSpPr>
      </xdr:nvSpPr>
      <xdr:spPr>
        <a:xfrm>
          <a:off x="2800350" y="7000875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943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944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945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946" name="Text Box 1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947" name="Text Box 2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85725" cy="866775"/>
    <xdr:sp fLocksText="0">
      <xdr:nvSpPr>
        <xdr:cNvPr id="948" name="Text Box 4"/>
        <xdr:cNvSpPr txBox="1">
          <a:spLocks noChangeArrowheads="1"/>
        </xdr:cNvSpPr>
      </xdr:nvSpPr>
      <xdr:spPr>
        <a:xfrm>
          <a:off x="2800350" y="70008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49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0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1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2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3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4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5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6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7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8" name="Text Box 1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59" name="Text Box 2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04800"/>
    <xdr:sp fLocksText="0">
      <xdr:nvSpPr>
        <xdr:cNvPr id="960" name="Text Box 4"/>
        <xdr:cNvSpPr txBox="1">
          <a:spLocks noChangeArrowheads="1"/>
        </xdr:cNvSpPr>
      </xdr:nvSpPr>
      <xdr:spPr>
        <a:xfrm>
          <a:off x="2800350" y="7419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61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62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63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64" name="Text Box 1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65" name="Text Box 2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314325"/>
    <xdr:sp fLocksText="0">
      <xdr:nvSpPr>
        <xdr:cNvPr id="966" name="Text Box 4"/>
        <xdr:cNvSpPr txBox="1">
          <a:spLocks noChangeArrowheads="1"/>
        </xdr:cNvSpPr>
      </xdr:nvSpPr>
      <xdr:spPr>
        <a:xfrm>
          <a:off x="280035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67" name="Text Box 1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68" name="Text Box 2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69" name="Text Box 4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0" name="Text Box 1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1" name="Text Box 2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2" name="Text Box 4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3" name="Text Box 1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4" name="Text Box 2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5" name="Text Box 4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6" name="Text Box 1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7" name="Text Box 2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85725" cy="809625"/>
    <xdr:sp fLocksText="0">
      <xdr:nvSpPr>
        <xdr:cNvPr id="978" name="Text Box 4"/>
        <xdr:cNvSpPr txBox="1">
          <a:spLocks noChangeArrowheads="1"/>
        </xdr:cNvSpPr>
      </xdr:nvSpPr>
      <xdr:spPr>
        <a:xfrm>
          <a:off x="2800350" y="7419975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8"/>
  <sheetViews>
    <sheetView tabSelected="1" zoomScale="130" zoomScaleNormal="130" zoomScaleSheetLayoutView="100" zoomScalePageLayoutView="0" workbookViewId="0" topLeftCell="A2">
      <pane ySplit="2" topLeftCell="A4" activePane="bottomLeft" state="frozen"/>
      <selection pane="topLeft" activeCell="A1" sqref="A1"/>
      <selection pane="bottomLeft" activeCell="U14" sqref="U14"/>
    </sheetView>
  </sheetViews>
  <sheetFormatPr defaultColWidth="8.75390625" defaultRowHeight="14.25"/>
  <cols>
    <col min="1" max="1" width="4.50390625" style="2" customWidth="1"/>
    <col min="2" max="2" width="8.25390625" style="2" customWidth="1"/>
    <col min="3" max="3" width="6.50390625" style="2" customWidth="1"/>
    <col min="4" max="4" width="4.875" style="2" customWidth="1"/>
    <col min="5" max="5" width="12.625" style="2" customWidth="1"/>
    <col min="6" max="6" width="6.00390625" style="23" customWidth="1"/>
    <col min="7" max="7" width="6.375" style="23" customWidth="1"/>
    <col min="8" max="8" width="4.75390625" style="27" customWidth="1"/>
    <col min="9" max="9" width="6.00390625" style="30" customWidth="1"/>
    <col min="10" max="10" width="6.75390625" style="30" customWidth="1"/>
    <col min="11" max="11" width="4.875" style="27" customWidth="1"/>
    <col min="12" max="12" width="6.25390625" style="30" customWidth="1"/>
    <col min="13" max="13" width="4.625" style="27" customWidth="1"/>
    <col min="14" max="14" width="10.875" style="2" customWidth="1"/>
    <col min="15" max="25" width="9.00390625" style="3" bestFit="1" customWidth="1"/>
    <col min="26" max="16384" width="8.75390625" style="3" customWidth="1"/>
  </cols>
  <sheetData>
    <row r="1" spans="1:14" ht="21" customHeight="1" hidden="1">
      <c r="A1" s="4" t="s">
        <v>0</v>
      </c>
      <c r="B1" s="4"/>
      <c r="C1" s="4"/>
      <c r="D1" s="4"/>
      <c r="E1" s="5"/>
      <c r="F1" s="17"/>
      <c r="G1" s="17"/>
      <c r="H1" s="25"/>
      <c r="I1" s="28"/>
      <c r="J1" s="28"/>
      <c r="K1" s="25"/>
      <c r="L1" s="28"/>
      <c r="M1" s="25"/>
      <c r="N1" s="5"/>
    </row>
    <row r="2" spans="1:14" ht="57" customHeight="1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2.25" customHeight="1">
      <c r="A3" s="34" t="s">
        <v>1</v>
      </c>
      <c r="B3" s="34" t="s">
        <v>2</v>
      </c>
      <c r="C3" s="34" t="s">
        <v>23</v>
      </c>
      <c r="D3" s="34" t="s">
        <v>7</v>
      </c>
      <c r="E3" s="34" t="s">
        <v>34</v>
      </c>
      <c r="F3" s="32" t="s">
        <v>26</v>
      </c>
      <c r="G3" s="32" t="s">
        <v>24</v>
      </c>
      <c r="H3" s="33" t="s">
        <v>25</v>
      </c>
      <c r="I3" s="35" t="s">
        <v>33</v>
      </c>
      <c r="J3" s="35" t="s">
        <v>27</v>
      </c>
      <c r="K3" s="33" t="s">
        <v>28</v>
      </c>
      <c r="L3" s="35" t="s">
        <v>36</v>
      </c>
      <c r="M3" s="33" t="s">
        <v>29</v>
      </c>
      <c r="N3" s="50" t="s">
        <v>3</v>
      </c>
    </row>
    <row r="4" spans="1:14" s="1" customFormat="1" ht="33" customHeight="1">
      <c r="A4" s="46">
        <v>1</v>
      </c>
      <c r="B4" s="46" t="s">
        <v>4</v>
      </c>
      <c r="C4" s="48">
        <v>202106</v>
      </c>
      <c r="D4" s="48">
        <v>2</v>
      </c>
      <c r="E4" s="14" t="s">
        <v>10</v>
      </c>
      <c r="F4" s="18">
        <v>76</v>
      </c>
      <c r="G4" s="18">
        <f>F4/2</f>
        <v>38</v>
      </c>
      <c r="H4" s="26">
        <v>1</v>
      </c>
      <c r="I4" s="29">
        <v>74.8</v>
      </c>
      <c r="J4" s="29">
        <f>I4/2</f>
        <v>37.4</v>
      </c>
      <c r="K4" s="26">
        <v>2</v>
      </c>
      <c r="L4" s="29">
        <f>G4+J4</f>
        <v>75.4</v>
      </c>
      <c r="M4" s="26">
        <v>1</v>
      </c>
      <c r="N4" s="13" t="s">
        <v>35</v>
      </c>
    </row>
    <row r="5" spans="1:14" s="8" customFormat="1" ht="33" customHeight="1">
      <c r="A5" s="47"/>
      <c r="B5" s="47"/>
      <c r="C5" s="49"/>
      <c r="D5" s="49"/>
      <c r="E5" s="14" t="s">
        <v>8</v>
      </c>
      <c r="F5" s="19">
        <v>73</v>
      </c>
      <c r="G5" s="18">
        <f>F5/2</f>
        <v>36.5</v>
      </c>
      <c r="H5" s="26">
        <v>2</v>
      </c>
      <c r="I5" s="29">
        <v>75.8</v>
      </c>
      <c r="J5" s="29">
        <f>I5/2</f>
        <v>37.9</v>
      </c>
      <c r="K5" s="26">
        <v>1</v>
      </c>
      <c r="L5" s="29">
        <f>G5+J5</f>
        <v>74.4</v>
      </c>
      <c r="M5" s="26">
        <v>2</v>
      </c>
      <c r="N5" s="13" t="s">
        <v>35</v>
      </c>
    </row>
    <row r="6" spans="1:14" s="1" customFormat="1" ht="33" customHeight="1">
      <c r="A6" s="47"/>
      <c r="B6" s="47"/>
      <c r="C6" s="49"/>
      <c r="D6" s="49"/>
      <c r="E6" s="14" t="s">
        <v>9</v>
      </c>
      <c r="F6" s="18">
        <v>66</v>
      </c>
      <c r="G6" s="18">
        <f>F6/2</f>
        <v>33</v>
      </c>
      <c r="H6" s="26">
        <v>3</v>
      </c>
      <c r="I6" s="31" t="s">
        <v>32</v>
      </c>
      <c r="J6" s="31" t="s">
        <v>32</v>
      </c>
      <c r="K6" s="26"/>
      <c r="L6" s="29">
        <v>33</v>
      </c>
      <c r="M6" s="26">
        <v>3</v>
      </c>
      <c r="N6" s="13"/>
    </row>
    <row r="7" spans="1:14" s="1" customFormat="1" ht="33" customHeight="1">
      <c r="A7" s="47"/>
      <c r="B7" s="47"/>
      <c r="C7" s="49"/>
      <c r="D7" s="49"/>
      <c r="E7" s="14" t="s">
        <v>11</v>
      </c>
      <c r="F7" s="18">
        <v>62</v>
      </c>
      <c r="G7" s="18">
        <f>F7/2</f>
        <v>31</v>
      </c>
      <c r="H7" s="26">
        <v>4</v>
      </c>
      <c r="I7" s="31" t="s">
        <v>31</v>
      </c>
      <c r="J7" s="31" t="s">
        <v>31</v>
      </c>
      <c r="K7" s="26"/>
      <c r="L7" s="29">
        <v>31</v>
      </c>
      <c r="M7" s="26">
        <v>4</v>
      </c>
      <c r="N7" s="13"/>
    </row>
    <row r="8" spans="1:14" ht="33" customHeight="1">
      <c r="A8" s="46">
        <v>2</v>
      </c>
      <c r="B8" s="46" t="s">
        <v>5</v>
      </c>
      <c r="C8" s="48">
        <v>202107</v>
      </c>
      <c r="D8" s="48">
        <v>2</v>
      </c>
      <c r="E8" s="15" t="s">
        <v>15</v>
      </c>
      <c r="F8" s="20">
        <v>76</v>
      </c>
      <c r="G8" s="18">
        <f>F8/2</f>
        <v>38</v>
      </c>
      <c r="H8" s="26">
        <v>1</v>
      </c>
      <c r="I8" s="29">
        <v>77.2</v>
      </c>
      <c r="J8" s="29">
        <f>I8/2</f>
        <v>38.6</v>
      </c>
      <c r="K8" s="26">
        <v>1</v>
      </c>
      <c r="L8" s="29">
        <f>G8+J8</f>
        <v>76.6</v>
      </c>
      <c r="M8" s="26">
        <v>1</v>
      </c>
      <c r="N8" s="13" t="s">
        <v>35</v>
      </c>
    </row>
    <row r="9" spans="1:14" ht="33" customHeight="1">
      <c r="A9" s="47"/>
      <c r="B9" s="47"/>
      <c r="C9" s="49"/>
      <c r="D9" s="49"/>
      <c r="E9" s="15" t="s">
        <v>16</v>
      </c>
      <c r="F9" s="20">
        <v>62.5</v>
      </c>
      <c r="G9" s="18">
        <f>F9/2</f>
        <v>31.25</v>
      </c>
      <c r="H9" s="26">
        <v>2</v>
      </c>
      <c r="I9" s="29">
        <v>74</v>
      </c>
      <c r="J9" s="29">
        <f>I9/2</f>
        <v>37</v>
      </c>
      <c r="K9" s="26">
        <v>4</v>
      </c>
      <c r="L9" s="29">
        <f>G9+J9</f>
        <v>68.25</v>
      </c>
      <c r="M9" s="26">
        <v>2</v>
      </c>
      <c r="N9" s="13" t="s">
        <v>35</v>
      </c>
    </row>
    <row r="10" spans="1:14" s="1" customFormat="1" ht="33" customHeight="1">
      <c r="A10" s="47"/>
      <c r="B10" s="47"/>
      <c r="C10" s="49"/>
      <c r="D10" s="49"/>
      <c r="E10" s="15" t="s">
        <v>14</v>
      </c>
      <c r="F10" s="18">
        <v>56</v>
      </c>
      <c r="G10" s="18">
        <f>F10/2</f>
        <v>28</v>
      </c>
      <c r="H10" s="26">
        <v>3</v>
      </c>
      <c r="I10" s="29">
        <v>77.2</v>
      </c>
      <c r="J10" s="29">
        <f>I10/2</f>
        <v>38.6</v>
      </c>
      <c r="K10" s="26">
        <v>1</v>
      </c>
      <c r="L10" s="29">
        <f>G10+J10</f>
        <v>66.6</v>
      </c>
      <c r="M10" s="26">
        <v>3</v>
      </c>
      <c r="N10" s="13" t="s">
        <v>35</v>
      </c>
    </row>
    <row r="11" spans="1:14" ht="33" customHeight="1">
      <c r="A11" s="47"/>
      <c r="B11" s="47"/>
      <c r="C11" s="49"/>
      <c r="D11" s="49"/>
      <c r="E11" s="15" t="s">
        <v>13</v>
      </c>
      <c r="F11" s="20">
        <v>53.5</v>
      </c>
      <c r="G11" s="18">
        <f>F11/2</f>
        <v>26.75</v>
      </c>
      <c r="H11" s="26">
        <v>4</v>
      </c>
      <c r="I11" s="29">
        <v>74.6</v>
      </c>
      <c r="J11" s="29">
        <f>I11/2</f>
        <v>37.3</v>
      </c>
      <c r="K11" s="26">
        <v>3</v>
      </c>
      <c r="L11" s="29">
        <f>G11+J11</f>
        <v>64.05</v>
      </c>
      <c r="M11" s="26">
        <v>4</v>
      </c>
      <c r="N11" s="7"/>
    </row>
    <row r="12" spans="1:14" s="1" customFormat="1" ht="33" customHeight="1">
      <c r="A12" s="47"/>
      <c r="B12" s="47"/>
      <c r="C12" s="49"/>
      <c r="D12" s="49"/>
      <c r="E12" s="15" t="s">
        <v>12</v>
      </c>
      <c r="F12" s="18">
        <v>53</v>
      </c>
      <c r="G12" s="18">
        <f>F12/2</f>
        <v>26.5</v>
      </c>
      <c r="H12" s="26">
        <v>5</v>
      </c>
      <c r="I12" s="31" t="s">
        <v>31</v>
      </c>
      <c r="J12" s="31" t="s">
        <v>31</v>
      </c>
      <c r="K12" s="26"/>
      <c r="L12" s="29">
        <v>26.5</v>
      </c>
      <c r="M12" s="26">
        <v>5</v>
      </c>
      <c r="N12" s="13"/>
    </row>
    <row r="13" spans="1:14" s="10" customFormat="1" ht="33" customHeight="1">
      <c r="A13" s="37">
        <v>3</v>
      </c>
      <c r="B13" s="40" t="s">
        <v>6</v>
      </c>
      <c r="C13" s="43">
        <v>202108</v>
      </c>
      <c r="D13" s="43">
        <v>2</v>
      </c>
      <c r="E13" s="16" t="s">
        <v>19</v>
      </c>
      <c r="F13" s="18">
        <v>66</v>
      </c>
      <c r="G13" s="18">
        <f aca="true" t="shared" si="0" ref="G13:G18">F13/2</f>
        <v>33</v>
      </c>
      <c r="H13" s="26">
        <v>2</v>
      </c>
      <c r="I13" s="29">
        <v>83.4</v>
      </c>
      <c r="J13" s="29">
        <f>I13/2</f>
        <v>41.7</v>
      </c>
      <c r="K13" s="26">
        <v>1</v>
      </c>
      <c r="L13" s="29">
        <f>G13+J13</f>
        <v>74.7</v>
      </c>
      <c r="M13" s="26">
        <v>1</v>
      </c>
      <c r="N13" s="13" t="s">
        <v>35</v>
      </c>
    </row>
    <row r="14" spans="1:14" ht="33" customHeight="1">
      <c r="A14" s="38"/>
      <c r="B14" s="41"/>
      <c r="C14" s="44"/>
      <c r="D14" s="44"/>
      <c r="E14" s="16" t="s">
        <v>17</v>
      </c>
      <c r="F14" s="21">
        <v>73.5</v>
      </c>
      <c r="G14" s="18">
        <f t="shared" si="0"/>
        <v>36.75</v>
      </c>
      <c r="H14" s="26">
        <v>1</v>
      </c>
      <c r="I14" s="29">
        <v>73.2</v>
      </c>
      <c r="J14" s="29">
        <f>I14/2</f>
        <v>36.6</v>
      </c>
      <c r="K14" s="26">
        <v>3</v>
      </c>
      <c r="L14" s="29">
        <f>G14+J14</f>
        <v>73.35</v>
      </c>
      <c r="M14" s="26">
        <v>2</v>
      </c>
      <c r="N14" s="13" t="s">
        <v>35</v>
      </c>
    </row>
    <row r="15" spans="1:14" s="12" customFormat="1" ht="33" customHeight="1">
      <c r="A15" s="38"/>
      <c r="B15" s="41"/>
      <c r="C15" s="44"/>
      <c r="D15" s="44"/>
      <c r="E15" s="16" t="s">
        <v>22</v>
      </c>
      <c r="F15" s="22">
        <v>64</v>
      </c>
      <c r="G15" s="18">
        <f t="shared" si="0"/>
        <v>32</v>
      </c>
      <c r="H15" s="26">
        <v>4</v>
      </c>
      <c r="I15" s="29">
        <v>75.8</v>
      </c>
      <c r="J15" s="29">
        <f>I15/2</f>
        <v>37.9</v>
      </c>
      <c r="K15" s="26">
        <v>2</v>
      </c>
      <c r="L15" s="29">
        <f>G15+J15</f>
        <v>69.9</v>
      </c>
      <c r="M15" s="26">
        <v>3</v>
      </c>
      <c r="N15" s="13" t="s">
        <v>35</v>
      </c>
    </row>
    <row r="16" spans="1:14" s="9" customFormat="1" ht="33" customHeight="1">
      <c r="A16" s="38"/>
      <c r="B16" s="41"/>
      <c r="C16" s="44"/>
      <c r="D16" s="44"/>
      <c r="E16" s="16" t="s">
        <v>21</v>
      </c>
      <c r="F16" s="18">
        <v>65.5</v>
      </c>
      <c r="G16" s="18">
        <f t="shared" si="0"/>
        <v>32.75</v>
      </c>
      <c r="H16" s="26">
        <v>3</v>
      </c>
      <c r="I16" s="29">
        <v>70</v>
      </c>
      <c r="J16" s="29">
        <f>I16/2</f>
        <v>35</v>
      </c>
      <c r="K16" s="26">
        <v>4</v>
      </c>
      <c r="L16" s="29">
        <f>G16+J16</f>
        <v>67.75</v>
      </c>
      <c r="M16" s="26">
        <v>4</v>
      </c>
      <c r="N16" s="13"/>
    </row>
    <row r="17" spans="1:14" ht="33" customHeight="1">
      <c r="A17" s="38"/>
      <c r="B17" s="41"/>
      <c r="C17" s="44"/>
      <c r="D17" s="44"/>
      <c r="E17" s="16" t="s">
        <v>18</v>
      </c>
      <c r="F17" s="20">
        <v>46</v>
      </c>
      <c r="G17" s="18">
        <f t="shared" si="0"/>
        <v>23</v>
      </c>
      <c r="H17" s="26">
        <v>5</v>
      </c>
      <c r="I17" s="31" t="s">
        <v>30</v>
      </c>
      <c r="J17" s="31" t="s">
        <v>30</v>
      </c>
      <c r="K17" s="26"/>
      <c r="L17" s="24">
        <v>23</v>
      </c>
      <c r="M17" s="26">
        <v>5</v>
      </c>
      <c r="N17" s="6"/>
    </row>
    <row r="18" spans="1:14" s="12" customFormat="1" ht="33" customHeight="1">
      <c r="A18" s="39"/>
      <c r="B18" s="42"/>
      <c r="C18" s="45"/>
      <c r="D18" s="45"/>
      <c r="E18" s="16" t="s">
        <v>20</v>
      </c>
      <c r="F18" s="22">
        <v>44.5</v>
      </c>
      <c r="G18" s="18">
        <f t="shared" si="0"/>
        <v>22.25</v>
      </c>
      <c r="H18" s="26">
        <v>6</v>
      </c>
      <c r="I18" s="31" t="s">
        <v>30</v>
      </c>
      <c r="J18" s="31" t="s">
        <v>30</v>
      </c>
      <c r="K18" s="26"/>
      <c r="L18" s="24">
        <v>22.25</v>
      </c>
      <c r="M18" s="26">
        <v>6</v>
      </c>
      <c r="N18" s="11"/>
    </row>
    <row r="19" ht="14.25"/>
    <row r="20" ht="14.25"/>
  </sheetData>
  <sheetProtection/>
  <mergeCells count="13">
    <mergeCell ref="B4:B7"/>
    <mergeCell ref="C4:C7"/>
    <mergeCell ref="D4:D7"/>
    <mergeCell ref="A8:A12"/>
    <mergeCell ref="B8:B12"/>
    <mergeCell ref="C8:C12"/>
    <mergeCell ref="D8:D12"/>
    <mergeCell ref="A13:A18"/>
    <mergeCell ref="B13:B18"/>
    <mergeCell ref="C13:C18"/>
    <mergeCell ref="D13:D18"/>
    <mergeCell ref="A4:A7"/>
    <mergeCell ref="A2:N2"/>
  </mergeCells>
  <printOptions horizontalCentered="1"/>
  <pageMargins left="0.3937007874015748" right="0.1968503937007874" top="0.7874015748031497" bottom="0.7874015748031497" header="0.511811023622047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2021-03-29T02:28:58Z</cp:lastPrinted>
  <dcterms:created xsi:type="dcterms:W3CDTF">1996-12-17T01:32:42Z</dcterms:created>
  <dcterms:modified xsi:type="dcterms:W3CDTF">2021-03-29T02:39:44Z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