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7" r:id="rId1"/>
  </sheets>
  <definedNames>
    <definedName name="_xlnm._FilterDatabase" localSheetId="0" hidden="1">Sheet1!$A$2:$Z$24</definedName>
  </definedNames>
  <calcPr calcId="144525"/>
</workbook>
</file>

<file path=xl/sharedStrings.xml><?xml version="1.0" encoding="utf-8"?>
<sst xmlns="http://schemas.openxmlformats.org/spreadsheetml/2006/main" count="419" uniqueCount="161">
  <si>
    <t>附件1：织金县2020年面向社会公开招聘事业单位工作人员（第三批）拟聘用人员名单</t>
  </si>
  <si>
    <t>序号</t>
  </si>
  <si>
    <t>姓  名</t>
  </si>
  <si>
    <t>性别</t>
  </si>
  <si>
    <t>学历</t>
  </si>
  <si>
    <t>毕业院校</t>
  </si>
  <si>
    <t>所学专业</t>
  </si>
  <si>
    <t>报考职位</t>
  </si>
  <si>
    <t>职位代码</t>
  </si>
  <si>
    <t>准考证号</t>
  </si>
  <si>
    <t>笔试成绩</t>
  </si>
  <si>
    <t>笔试成绩折算（笔试成绩*60%）</t>
  </si>
  <si>
    <t>排名</t>
  </si>
  <si>
    <t>是否进入面试</t>
  </si>
  <si>
    <t>侯考室</t>
  </si>
  <si>
    <t>面试室</t>
  </si>
  <si>
    <t>面试序号</t>
  </si>
  <si>
    <t>面试成绩</t>
  </si>
  <si>
    <t>面试成绩折算（面试成绩*40%）</t>
  </si>
  <si>
    <t>总成绩</t>
  </si>
  <si>
    <t>是否进入体检</t>
  </si>
  <si>
    <t>体检抽签号</t>
  </si>
  <si>
    <t>体检是否合格</t>
  </si>
  <si>
    <t>是否进入政审</t>
  </si>
  <si>
    <t>是否考察政审</t>
  </si>
  <si>
    <t>是否聘用</t>
  </si>
  <si>
    <t>陈元友</t>
  </si>
  <si>
    <t>男</t>
  </si>
  <si>
    <t>本科</t>
  </si>
  <si>
    <t>遵义医科大学</t>
  </si>
  <si>
    <t>临床医学</t>
  </si>
  <si>
    <t>织金县卫生健康局机关服务中心</t>
  </si>
  <si>
    <t>01</t>
  </si>
  <si>
    <t>ZJ20364523</t>
  </si>
  <si>
    <t>是</t>
  </si>
  <si>
    <t>第二侯考室</t>
  </si>
  <si>
    <t>第二面试室</t>
  </si>
  <si>
    <t>04</t>
  </si>
  <si>
    <t>81.20</t>
  </si>
  <si>
    <t>李娜</t>
  </si>
  <si>
    <t>女</t>
  </si>
  <si>
    <t>贵阳中医学院时珍学院</t>
  </si>
  <si>
    <t>中西医临床医学</t>
  </si>
  <si>
    <t>织金县中医院</t>
  </si>
  <si>
    <t>ZJ20363306</t>
  </si>
  <si>
    <t>第三侯考室</t>
  </si>
  <si>
    <t>第三面试室</t>
  </si>
  <si>
    <t>15</t>
  </si>
  <si>
    <t>79.00</t>
  </si>
  <si>
    <t>蔡亚林</t>
  </si>
  <si>
    <t>遵义医学院</t>
  </si>
  <si>
    <t>医学影像学</t>
  </si>
  <si>
    <t>02</t>
  </si>
  <si>
    <t>ZJ20363408</t>
  </si>
  <si>
    <t>23</t>
  </si>
  <si>
    <t>78.20</t>
  </si>
  <si>
    <t>郭正婷</t>
  </si>
  <si>
    <t>贵州医科大学</t>
  </si>
  <si>
    <t>织金县妇幼保健院</t>
  </si>
  <si>
    <t>ZJ20365604</t>
  </si>
  <si>
    <t>第一侯考室</t>
  </si>
  <si>
    <t>第一面试室</t>
  </si>
  <si>
    <t>08</t>
  </si>
  <si>
    <t>邹蓉</t>
  </si>
  <si>
    <t>温州医科大学</t>
  </si>
  <si>
    <t>医学检验技术</t>
  </si>
  <si>
    <t>ZJ20361704</t>
  </si>
  <si>
    <t>07</t>
  </si>
  <si>
    <t>朱华</t>
  </si>
  <si>
    <t>麻醉学</t>
  </si>
  <si>
    <t>03</t>
  </si>
  <si>
    <t>ZJ20363907</t>
  </si>
  <si>
    <t>29</t>
  </si>
  <si>
    <t>杨霞</t>
  </si>
  <si>
    <t>贵州中医药大学时珍学院</t>
  </si>
  <si>
    <t>中医学</t>
  </si>
  <si>
    <t>织金县茶店乡卫生院</t>
  </si>
  <si>
    <t>ZJ20364907</t>
  </si>
  <si>
    <t>17</t>
  </si>
  <si>
    <t>81.80</t>
  </si>
  <si>
    <t>陈禹星</t>
  </si>
  <si>
    <t>织金县黑土镇卫生院</t>
  </si>
  <si>
    <t>ZJ20360830</t>
  </si>
  <si>
    <t>18</t>
  </si>
  <si>
    <t>80.00</t>
  </si>
  <si>
    <t>李琦</t>
  </si>
  <si>
    <t>织金县后寨乡卫生院</t>
  </si>
  <si>
    <t>ZJ20361505</t>
  </si>
  <si>
    <t>20</t>
  </si>
  <si>
    <t>75.00</t>
  </si>
  <si>
    <t>叶梦</t>
  </si>
  <si>
    <t>ZJ20362220</t>
  </si>
  <si>
    <t>05</t>
  </si>
  <si>
    <t>78.40</t>
  </si>
  <si>
    <t>张应涛</t>
  </si>
  <si>
    <t>织金县白泥镇卫生院</t>
  </si>
  <si>
    <t>ZJ20364029</t>
  </si>
  <si>
    <t>69.00</t>
  </si>
  <si>
    <t>张恩琪</t>
  </si>
  <si>
    <t>南阳理工学院</t>
  </si>
  <si>
    <t>ZJ20362117</t>
  </si>
  <si>
    <t>76.80</t>
  </si>
  <si>
    <t>李陈勇</t>
  </si>
  <si>
    <t>广西中医药大学赛恩斯新医药学院</t>
  </si>
  <si>
    <t>织金县金龙乡卫生院</t>
  </si>
  <si>
    <t>ZJ20365803</t>
  </si>
  <si>
    <t>77.20</t>
  </si>
  <si>
    <t>王芳</t>
  </si>
  <si>
    <t>贵州中医学大学</t>
  </si>
  <si>
    <t>织金县上坪寨乡卫生院</t>
  </si>
  <si>
    <t>ZJ20364121</t>
  </si>
  <si>
    <t>12</t>
  </si>
  <si>
    <t>70.40</t>
  </si>
  <si>
    <t>许秋怡</t>
  </si>
  <si>
    <t>天津医科大学临床医学院</t>
  </si>
  <si>
    <t>织金县阿弓镇卫生院</t>
  </si>
  <si>
    <t>ZJ20360221</t>
  </si>
  <si>
    <t>刘守军</t>
  </si>
  <si>
    <t>西南大学</t>
  </si>
  <si>
    <t>农学</t>
  </si>
  <si>
    <t>织金县中寨镇农业服务中心</t>
  </si>
  <si>
    <t>ZJ20361415</t>
  </si>
  <si>
    <t>77.40</t>
  </si>
  <si>
    <t>李玉奇</t>
  </si>
  <si>
    <t>大专</t>
  </si>
  <si>
    <t>贵州工程应用技术学院</t>
  </si>
  <si>
    <t>建筑工程技术</t>
  </si>
  <si>
    <t>织金县熊家场镇农业服务中心</t>
  </si>
  <si>
    <t>ZJ20364621</t>
  </si>
  <si>
    <t>21</t>
  </si>
  <si>
    <t>83.80</t>
  </si>
  <si>
    <t>杜容</t>
  </si>
  <si>
    <t>齐鲁理工学院</t>
  </si>
  <si>
    <t>土木工程</t>
  </si>
  <si>
    <t>织金县自强乡农业服务中心</t>
  </si>
  <si>
    <t>ZJ20360417</t>
  </si>
  <si>
    <t>84.20</t>
  </si>
  <si>
    <t>王筱雨</t>
  </si>
  <si>
    <t>凯里学院</t>
  </si>
  <si>
    <t>植物保护</t>
  </si>
  <si>
    <t>织金县少普镇农业服务中心</t>
  </si>
  <si>
    <t>ZJ20360523</t>
  </si>
  <si>
    <t>09</t>
  </si>
  <si>
    <t>82.60</t>
  </si>
  <si>
    <t>汪禹玮</t>
  </si>
  <si>
    <t>华南农业大学</t>
  </si>
  <si>
    <t>林学</t>
  </si>
  <si>
    <t>织金县鸡场乡农业服务中心</t>
  </si>
  <si>
    <t>ZJ20364614</t>
  </si>
  <si>
    <t>26</t>
  </si>
  <si>
    <t>85.80</t>
  </si>
  <si>
    <t>夏通明</t>
  </si>
  <si>
    <t>贵州工业职业技术学院</t>
  </si>
  <si>
    <t>城市管理与监察</t>
  </si>
  <si>
    <t>织金县实兴乡农业服务中心</t>
  </si>
  <si>
    <t>ZJ20364704</t>
  </si>
  <si>
    <t>80.20</t>
  </si>
  <si>
    <t>陆应发</t>
  </si>
  <si>
    <t>贵州师范大学求是学院</t>
  </si>
  <si>
    <t>织金县上坪寨乡农业服务中心</t>
  </si>
  <si>
    <t>ZJ20362916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</si>
</sst>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7">
    <font>
      <sz val="11"/>
      <color indexed="8"/>
      <name val="宋体"/>
      <charset val="134"/>
      <scheme val="minor"/>
    </font>
    <font>
      <b/>
      <sz val="20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1" borderId="9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shrinkToFi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"/>
  <sheetViews>
    <sheetView tabSelected="1" topLeftCell="D10" workbookViewId="0">
      <selection activeCell="A1" sqref="A1:U1"/>
    </sheetView>
  </sheetViews>
  <sheetFormatPr defaultColWidth="9" defaultRowHeight="13.5"/>
  <cols>
    <col min="1" max="1" width="5.125" customWidth="1"/>
    <col min="5" max="5" width="9.125" customWidth="1"/>
    <col min="7" max="7" width="16.25" customWidth="1"/>
    <col min="22" max="22" width="9" style="1"/>
    <col min="23" max="23" width="10.75" customWidth="1"/>
  </cols>
  <sheetData>
    <row r="1" ht="26" customHeight="1" spans="1:2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64" customHeight="1" spans="1:26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22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23" t="s">
        <v>16</v>
      </c>
      <c r="Q2" s="31" t="s">
        <v>17</v>
      </c>
      <c r="R2" s="31" t="s">
        <v>18</v>
      </c>
      <c r="S2" s="4" t="s">
        <v>19</v>
      </c>
      <c r="T2" s="4" t="s">
        <v>12</v>
      </c>
      <c r="U2" s="4" t="s">
        <v>20</v>
      </c>
      <c r="V2" s="32" t="s">
        <v>21</v>
      </c>
      <c r="W2" s="32" t="s">
        <v>22</v>
      </c>
      <c r="X2" s="32" t="s">
        <v>23</v>
      </c>
      <c r="Y2" s="32" t="s">
        <v>24</v>
      </c>
      <c r="Z2" s="35" t="s">
        <v>25</v>
      </c>
    </row>
    <row r="3" ht="36" customHeight="1" spans="1:26">
      <c r="A3" s="9">
        <v>1</v>
      </c>
      <c r="B3" s="10" t="s">
        <v>26</v>
      </c>
      <c r="C3" s="11" t="s">
        <v>27</v>
      </c>
      <c r="D3" s="12" t="s">
        <v>28</v>
      </c>
      <c r="E3" s="13" t="s">
        <v>29</v>
      </c>
      <c r="F3" s="13" t="s">
        <v>30</v>
      </c>
      <c r="G3" s="14" t="s">
        <v>31</v>
      </c>
      <c r="H3" s="15" t="s">
        <v>32</v>
      </c>
      <c r="I3" s="24" t="s">
        <v>33</v>
      </c>
      <c r="J3" s="25">
        <v>50.5</v>
      </c>
      <c r="K3" s="25">
        <f t="shared" ref="K3:K24" si="0">J3*0.6</f>
        <v>30.3</v>
      </c>
      <c r="L3" s="4">
        <v>3</v>
      </c>
      <c r="M3" s="25" t="s">
        <v>34</v>
      </c>
      <c r="N3" s="5" t="s">
        <v>35</v>
      </c>
      <c r="O3" s="5" t="s">
        <v>36</v>
      </c>
      <c r="P3" s="26" t="s">
        <v>37</v>
      </c>
      <c r="Q3" s="33" t="s">
        <v>38</v>
      </c>
      <c r="R3" s="34">
        <f t="shared" ref="R3:R24" si="1">Q3*0.4</f>
        <v>32.48</v>
      </c>
      <c r="S3" s="5">
        <v>62.78</v>
      </c>
      <c r="T3" s="25">
        <v>1</v>
      </c>
      <c r="U3" s="25" t="s">
        <v>34</v>
      </c>
      <c r="V3" s="35">
        <v>1</v>
      </c>
      <c r="W3" s="35" t="s">
        <v>34</v>
      </c>
      <c r="X3" s="32" t="s">
        <v>34</v>
      </c>
      <c r="Y3" s="35" t="s">
        <v>34</v>
      </c>
      <c r="Z3" s="35" t="s">
        <v>34</v>
      </c>
    </row>
    <row r="4" ht="36" customHeight="1" spans="1:26">
      <c r="A4" s="5">
        <v>2</v>
      </c>
      <c r="B4" s="10" t="s">
        <v>39</v>
      </c>
      <c r="C4" s="11" t="s">
        <v>40</v>
      </c>
      <c r="D4" s="12" t="s">
        <v>28</v>
      </c>
      <c r="E4" s="13" t="s">
        <v>41</v>
      </c>
      <c r="F4" s="13" t="s">
        <v>42</v>
      </c>
      <c r="G4" s="14" t="s">
        <v>43</v>
      </c>
      <c r="H4" s="15" t="s">
        <v>32</v>
      </c>
      <c r="I4" s="24" t="s">
        <v>44</v>
      </c>
      <c r="J4" s="25">
        <v>55.65</v>
      </c>
      <c r="K4" s="25">
        <f t="shared" si="0"/>
        <v>33.39</v>
      </c>
      <c r="L4" s="5">
        <v>3</v>
      </c>
      <c r="M4" s="4" t="s">
        <v>34</v>
      </c>
      <c r="N4" s="5" t="s">
        <v>45</v>
      </c>
      <c r="O4" s="5" t="s">
        <v>46</v>
      </c>
      <c r="P4" s="23" t="s">
        <v>47</v>
      </c>
      <c r="Q4" s="33" t="s">
        <v>48</v>
      </c>
      <c r="R4" s="34">
        <f t="shared" si="1"/>
        <v>31.6</v>
      </c>
      <c r="S4" s="5">
        <v>64.99</v>
      </c>
      <c r="T4" s="4">
        <v>1</v>
      </c>
      <c r="U4" s="4" t="s">
        <v>34</v>
      </c>
      <c r="V4" s="35">
        <v>15</v>
      </c>
      <c r="W4" s="35" t="s">
        <v>34</v>
      </c>
      <c r="X4" s="32" t="s">
        <v>34</v>
      </c>
      <c r="Y4" s="35" t="s">
        <v>34</v>
      </c>
      <c r="Z4" s="35" t="s">
        <v>34</v>
      </c>
    </row>
    <row r="5" ht="36" customHeight="1" spans="1:26">
      <c r="A5" s="9">
        <v>3</v>
      </c>
      <c r="B5" s="10" t="s">
        <v>49</v>
      </c>
      <c r="C5" s="11" t="s">
        <v>27</v>
      </c>
      <c r="D5" s="12" t="s">
        <v>28</v>
      </c>
      <c r="E5" s="13" t="s">
        <v>50</v>
      </c>
      <c r="F5" s="13" t="s">
        <v>51</v>
      </c>
      <c r="G5" s="14" t="s">
        <v>43</v>
      </c>
      <c r="H5" s="15" t="s">
        <v>52</v>
      </c>
      <c r="I5" s="24" t="s">
        <v>53</v>
      </c>
      <c r="J5" s="25">
        <v>51</v>
      </c>
      <c r="K5" s="25">
        <f t="shared" si="0"/>
        <v>30.6</v>
      </c>
      <c r="L5" s="5">
        <v>1</v>
      </c>
      <c r="M5" s="4" t="s">
        <v>34</v>
      </c>
      <c r="N5" s="5" t="s">
        <v>35</v>
      </c>
      <c r="O5" s="5" t="s">
        <v>36</v>
      </c>
      <c r="P5" s="23" t="s">
        <v>54</v>
      </c>
      <c r="Q5" s="33" t="s">
        <v>55</v>
      </c>
      <c r="R5" s="34">
        <f t="shared" si="1"/>
        <v>31.28</v>
      </c>
      <c r="S5" s="5">
        <v>61.88</v>
      </c>
      <c r="T5" s="4">
        <v>1</v>
      </c>
      <c r="U5" s="5" t="s">
        <v>34</v>
      </c>
      <c r="V5" s="35">
        <v>20</v>
      </c>
      <c r="W5" s="35" t="s">
        <v>34</v>
      </c>
      <c r="X5" s="32" t="s">
        <v>34</v>
      </c>
      <c r="Y5" s="35" t="s">
        <v>34</v>
      </c>
      <c r="Z5" s="35" t="s">
        <v>34</v>
      </c>
    </row>
    <row r="6" ht="36" customHeight="1" spans="1:26">
      <c r="A6" s="5">
        <v>4</v>
      </c>
      <c r="B6" s="10" t="s">
        <v>56</v>
      </c>
      <c r="C6" s="11" t="s">
        <v>40</v>
      </c>
      <c r="D6" s="12" t="s">
        <v>28</v>
      </c>
      <c r="E6" s="13" t="s">
        <v>57</v>
      </c>
      <c r="F6" s="13" t="s">
        <v>30</v>
      </c>
      <c r="G6" s="14" t="s">
        <v>58</v>
      </c>
      <c r="H6" s="15" t="s">
        <v>32</v>
      </c>
      <c r="I6" s="24" t="s">
        <v>59</v>
      </c>
      <c r="J6" s="25">
        <v>56.2</v>
      </c>
      <c r="K6" s="25">
        <f t="shared" si="0"/>
        <v>33.72</v>
      </c>
      <c r="L6" s="5">
        <v>1</v>
      </c>
      <c r="M6" s="5" t="s">
        <v>34</v>
      </c>
      <c r="N6" s="5" t="s">
        <v>60</v>
      </c>
      <c r="O6" s="5" t="s">
        <v>61</v>
      </c>
      <c r="P6" s="27" t="s">
        <v>62</v>
      </c>
      <c r="Q6" s="34">
        <v>82.1</v>
      </c>
      <c r="R6" s="34">
        <f t="shared" si="1"/>
        <v>32.84</v>
      </c>
      <c r="S6" s="5">
        <v>66.56</v>
      </c>
      <c r="T6" s="5">
        <v>1</v>
      </c>
      <c r="U6" s="5" t="s">
        <v>34</v>
      </c>
      <c r="V6" s="35">
        <v>21</v>
      </c>
      <c r="W6" s="35" t="s">
        <v>34</v>
      </c>
      <c r="X6" s="32" t="s">
        <v>34</v>
      </c>
      <c r="Y6" s="35" t="s">
        <v>34</v>
      </c>
      <c r="Z6" s="35" t="s">
        <v>34</v>
      </c>
    </row>
    <row r="7" ht="36" customHeight="1" spans="1:26">
      <c r="A7" s="9">
        <v>5</v>
      </c>
      <c r="B7" s="10" t="s">
        <v>63</v>
      </c>
      <c r="C7" s="11" t="s">
        <v>40</v>
      </c>
      <c r="D7" s="12" t="s">
        <v>28</v>
      </c>
      <c r="E7" s="13" t="s">
        <v>64</v>
      </c>
      <c r="F7" s="13" t="s">
        <v>65</v>
      </c>
      <c r="G7" s="14" t="s">
        <v>58</v>
      </c>
      <c r="H7" s="15" t="s">
        <v>52</v>
      </c>
      <c r="I7" s="24" t="s">
        <v>66</v>
      </c>
      <c r="J7" s="25">
        <v>63.8</v>
      </c>
      <c r="K7" s="25">
        <f t="shared" si="0"/>
        <v>38.28</v>
      </c>
      <c r="L7" s="5">
        <v>1</v>
      </c>
      <c r="M7" s="5" t="s">
        <v>34</v>
      </c>
      <c r="N7" s="5" t="s">
        <v>60</v>
      </c>
      <c r="O7" s="5" t="s">
        <v>61</v>
      </c>
      <c r="P7" s="27" t="s">
        <v>67</v>
      </c>
      <c r="Q7" s="34">
        <v>74.4</v>
      </c>
      <c r="R7" s="34">
        <f t="shared" si="1"/>
        <v>29.76</v>
      </c>
      <c r="S7" s="5">
        <v>68.04</v>
      </c>
      <c r="T7" s="5">
        <v>1</v>
      </c>
      <c r="U7" s="5" t="s">
        <v>34</v>
      </c>
      <c r="V7" s="35">
        <v>29</v>
      </c>
      <c r="W7" s="35" t="s">
        <v>34</v>
      </c>
      <c r="X7" s="32" t="s">
        <v>34</v>
      </c>
      <c r="Y7" s="35" t="s">
        <v>34</v>
      </c>
      <c r="Z7" s="35" t="s">
        <v>34</v>
      </c>
    </row>
    <row r="8" ht="36" customHeight="1" spans="1:26">
      <c r="A8" s="5">
        <v>6</v>
      </c>
      <c r="B8" s="10" t="s">
        <v>68</v>
      </c>
      <c r="C8" s="11" t="s">
        <v>27</v>
      </c>
      <c r="D8" s="12" t="s">
        <v>28</v>
      </c>
      <c r="E8" s="13" t="s">
        <v>57</v>
      </c>
      <c r="F8" s="13" t="s">
        <v>69</v>
      </c>
      <c r="G8" s="14" t="s">
        <v>58</v>
      </c>
      <c r="H8" s="15" t="s">
        <v>70</v>
      </c>
      <c r="I8" s="24" t="s">
        <v>71</v>
      </c>
      <c r="J8" s="25">
        <v>53.15</v>
      </c>
      <c r="K8" s="25">
        <f t="shared" si="0"/>
        <v>31.89</v>
      </c>
      <c r="L8" s="5">
        <v>1</v>
      </c>
      <c r="M8" s="5" t="s">
        <v>34</v>
      </c>
      <c r="N8" s="5" t="s">
        <v>60</v>
      </c>
      <c r="O8" s="5" t="s">
        <v>61</v>
      </c>
      <c r="P8" s="27" t="s">
        <v>72</v>
      </c>
      <c r="Q8" s="34">
        <v>69.2</v>
      </c>
      <c r="R8" s="34">
        <f t="shared" si="1"/>
        <v>27.68</v>
      </c>
      <c r="S8" s="5">
        <v>59.57</v>
      </c>
      <c r="T8" s="4">
        <v>1</v>
      </c>
      <c r="U8" s="4" t="s">
        <v>34</v>
      </c>
      <c r="V8" s="35">
        <v>27</v>
      </c>
      <c r="W8" s="35" t="s">
        <v>34</v>
      </c>
      <c r="X8" s="32" t="s">
        <v>34</v>
      </c>
      <c r="Y8" s="35" t="s">
        <v>34</v>
      </c>
      <c r="Z8" s="35" t="s">
        <v>34</v>
      </c>
    </row>
    <row r="9" ht="36" customHeight="1" spans="1:26">
      <c r="A9" s="9">
        <v>7</v>
      </c>
      <c r="B9" s="10" t="s">
        <v>73</v>
      </c>
      <c r="C9" s="11" t="s">
        <v>40</v>
      </c>
      <c r="D9" s="12" t="s">
        <v>28</v>
      </c>
      <c r="E9" s="13" t="s">
        <v>74</v>
      </c>
      <c r="F9" s="13" t="s">
        <v>75</v>
      </c>
      <c r="G9" s="14" t="s">
        <v>76</v>
      </c>
      <c r="H9" s="15" t="s">
        <v>32</v>
      </c>
      <c r="I9" s="24" t="s">
        <v>77</v>
      </c>
      <c r="J9" s="25">
        <v>60.55</v>
      </c>
      <c r="K9" s="25">
        <f t="shared" si="0"/>
        <v>36.33</v>
      </c>
      <c r="L9" s="5">
        <v>1</v>
      </c>
      <c r="M9" s="5" t="s">
        <v>34</v>
      </c>
      <c r="N9" s="5" t="s">
        <v>45</v>
      </c>
      <c r="O9" s="5" t="s">
        <v>46</v>
      </c>
      <c r="P9" s="27" t="s">
        <v>78</v>
      </c>
      <c r="Q9" s="34" t="s">
        <v>79</v>
      </c>
      <c r="R9" s="34">
        <f t="shared" si="1"/>
        <v>32.72</v>
      </c>
      <c r="S9" s="5">
        <v>69.05</v>
      </c>
      <c r="T9" s="5">
        <v>1</v>
      </c>
      <c r="U9" s="5" t="s">
        <v>34</v>
      </c>
      <c r="V9" s="35">
        <v>22</v>
      </c>
      <c r="W9" s="35" t="s">
        <v>34</v>
      </c>
      <c r="X9" s="32" t="s">
        <v>34</v>
      </c>
      <c r="Y9" s="35" t="s">
        <v>34</v>
      </c>
      <c r="Z9" s="35" t="s">
        <v>34</v>
      </c>
    </row>
    <row r="10" ht="36" customHeight="1" spans="1:26">
      <c r="A10" s="5">
        <v>8</v>
      </c>
      <c r="B10" s="10" t="s">
        <v>80</v>
      </c>
      <c r="C10" s="11" t="s">
        <v>40</v>
      </c>
      <c r="D10" s="12" t="s">
        <v>28</v>
      </c>
      <c r="E10" s="13" t="s">
        <v>41</v>
      </c>
      <c r="F10" s="13" t="s">
        <v>42</v>
      </c>
      <c r="G10" s="14" t="s">
        <v>81</v>
      </c>
      <c r="H10" s="15" t="s">
        <v>32</v>
      </c>
      <c r="I10" s="24" t="s">
        <v>82</v>
      </c>
      <c r="J10" s="25">
        <v>57.45</v>
      </c>
      <c r="K10" s="25">
        <f t="shared" si="0"/>
        <v>34.47</v>
      </c>
      <c r="L10" s="5">
        <v>2</v>
      </c>
      <c r="M10" s="5" t="s">
        <v>34</v>
      </c>
      <c r="N10" s="5" t="s">
        <v>45</v>
      </c>
      <c r="O10" s="5" t="s">
        <v>46</v>
      </c>
      <c r="P10" s="27" t="s">
        <v>83</v>
      </c>
      <c r="Q10" s="34" t="s">
        <v>84</v>
      </c>
      <c r="R10" s="34">
        <f t="shared" si="1"/>
        <v>32</v>
      </c>
      <c r="S10" s="5">
        <v>66.47</v>
      </c>
      <c r="T10" s="5">
        <v>2</v>
      </c>
      <c r="U10" s="5" t="s">
        <v>34</v>
      </c>
      <c r="V10" s="35">
        <v>24</v>
      </c>
      <c r="W10" s="35" t="s">
        <v>34</v>
      </c>
      <c r="X10" s="32" t="s">
        <v>34</v>
      </c>
      <c r="Y10" s="35" t="s">
        <v>34</v>
      </c>
      <c r="Z10" s="35" t="s">
        <v>34</v>
      </c>
    </row>
    <row r="11" ht="36" customHeight="1" spans="1:26">
      <c r="A11" s="9">
        <v>9</v>
      </c>
      <c r="B11" s="10" t="s">
        <v>85</v>
      </c>
      <c r="C11" s="11" t="s">
        <v>40</v>
      </c>
      <c r="D11" s="12" t="s">
        <v>28</v>
      </c>
      <c r="E11" s="13" t="s">
        <v>74</v>
      </c>
      <c r="F11" s="13" t="s">
        <v>42</v>
      </c>
      <c r="G11" s="14" t="s">
        <v>86</v>
      </c>
      <c r="H11" s="15" t="s">
        <v>32</v>
      </c>
      <c r="I11" s="24" t="s">
        <v>87</v>
      </c>
      <c r="J11" s="25">
        <v>56.7</v>
      </c>
      <c r="K11" s="25">
        <f t="shared" si="0"/>
        <v>34.02</v>
      </c>
      <c r="L11" s="5">
        <v>4</v>
      </c>
      <c r="M11" s="5" t="s">
        <v>34</v>
      </c>
      <c r="N11" s="5" t="s">
        <v>45</v>
      </c>
      <c r="O11" s="5" t="s">
        <v>46</v>
      </c>
      <c r="P11" s="23" t="s">
        <v>88</v>
      </c>
      <c r="Q11" s="33" t="s">
        <v>89</v>
      </c>
      <c r="R11" s="34">
        <f t="shared" si="1"/>
        <v>30</v>
      </c>
      <c r="S11" s="5">
        <v>64.02</v>
      </c>
      <c r="T11" s="4">
        <v>3</v>
      </c>
      <c r="U11" s="5" t="s">
        <v>34</v>
      </c>
      <c r="V11" s="35">
        <v>7</v>
      </c>
      <c r="W11" s="35" t="s">
        <v>34</v>
      </c>
      <c r="X11" s="32" t="s">
        <v>34</v>
      </c>
      <c r="Y11" s="35" t="s">
        <v>34</v>
      </c>
      <c r="Z11" s="35" t="s">
        <v>34</v>
      </c>
    </row>
    <row r="12" ht="36" customHeight="1" spans="1:26">
      <c r="A12" s="5">
        <v>10</v>
      </c>
      <c r="B12" s="10" t="s">
        <v>90</v>
      </c>
      <c r="C12" s="11" t="s">
        <v>40</v>
      </c>
      <c r="D12" s="12" t="s">
        <v>28</v>
      </c>
      <c r="E12" s="13" t="s">
        <v>41</v>
      </c>
      <c r="F12" s="13" t="s">
        <v>42</v>
      </c>
      <c r="G12" s="14" t="s">
        <v>86</v>
      </c>
      <c r="H12" s="15" t="s">
        <v>32</v>
      </c>
      <c r="I12" s="24" t="s">
        <v>91</v>
      </c>
      <c r="J12" s="25">
        <v>51.05</v>
      </c>
      <c r="K12" s="25">
        <f t="shared" si="0"/>
        <v>30.63</v>
      </c>
      <c r="L12" s="5">
        <v>8</v>
      </c>
      <c r="M12" s="5" t="s">
        <v>34</v>
      </c>
      <c r="N12" s="5" t="s">
        <v>45</v>
      </c>
      <c r="O12" s="5" t="s">
        <v>46</v>
      </c>
      <c r="P12" s="23" t="s">
        <v>92</v>
      </c>
      <c r="Q12" s="33" t="s">
        <v>93</v>
      </c>
      <c r="R12" s="34">
        <f t="shared" si="1"/>
        <v>31.36</v>
      </c>
      <c r="S12" s="5">
        <v>61.99</v>
      </c>
      <c r="T12" s="4">
        <v>4</v>
      </c>
      <c r="U12" s="5" t="s">
        <v>34</v>
      </c>
      <c r="V12" s="35">
        <v>16</v>
      </c>
      <c r="W12" s="35" t="s">
        <v>34</v>
      </c>
      <c r="X12" s="32" t="s">
        <v>34</v>
      </c>
      <c r="Y12" s="35" t="s">
        <v>34</v>
      </c>
      <c r="Z12" s="35" t="s">
        <v>34</v>
      </c>
    </row>
    <row r="13" ht="36" customHeight="1" spans="1:26">
      <c r="A13" s="9">
        <v>11</v>
      </c>
      <c r="B13" s="10" t="s">
        <v>94</v>
      </c>
      <c r="C13" s="11" t="s">
        <v>27</v>
      </c>
      <c r="D13" s="12" t="s">
        <v>28</v>
      </c>
      <c r="E13" s="13" t="s">
        <v>74</v>
      </c>
      <c r="F13" s="13" t="s">
        <v>75</v>
      </c>
      <c r="G13" s="14" t="s">
        <v>95</v>
      </c>
      <c r="H13" s="15" t="s">
        <v>32</v>
      </c>
      <c r="I13" s="24" t="s">
        <v>96</v>
      </c>
      <c r="J13" s="25">
        <v>57.25</v>
      </c>
      <c r="K13" s="25">
        <f t="shared" si="0"/>
        <v>34.35</v>
      </c>
      <c r="L13" s="5">
        <v>3</v>
      </c>
      <c r="M13" s="5" t="s">
        <v>34</v>
      </c>
      <c r="N13" s="5" t="s">
        <v>45</v>
      </c>
      <c r="O13" s="5" t="s">
        <v>46</v>
      </c>
      <c r="P13" s="23" t="s">
        <v>72</v>
      </c>
      <c r="Q13" s="33" t="s">
        <v>97</v>
      </c>
      <c r="R13" s="34">
        <f t="shared" si="1"/>
        <v>27.6</v>
      </c>
      <c r="S13" s="5">
        <v>61.95</v>
      </c>
      <c r="T13" s="4">
        <v>5</v>
      </c>
      <c r="U13" s="4" t="s">
        <v>34</v>
      </c>
      <c r="V13" s="35">
        <v>9</v>
      </c>
      <c r="W13" s="35" t="s">
        <v>34</v>
      </c>
      <c r="X13" s="32" t="s">
        <v>34</v>
      </c>
      <c r="Y13" s="35" t="s">
        <v>34</v>
      </c>
      <c r="Z13" s="35" t="s">
        <v>34</v>
      </c>
    </row>
    <row r="14" ht="36" customHeight="1" spans="1:26">
      <c r="A14" s="5">
        <v>12</v>
      </c>
      <c r="B14" s="10" t="s">
        <v>98</v>
      </c>
      <c r="C14" s="11" t="s">
        <v>40</v>
      </c>
      <c r="D14" s="12" t="s">
        <v>28</v>
      </c>
      <c r="E14" s="13" t="s">
        <v>99</v>
      </c>
      <c r="F14" s="13" t="s">
        <v>75</v>
      </c>
      <c r="G14" s="14" t="s">
        <v>95</v>
      </c>
      <c r="H14" s="15" t="s">
        <v>32</v>
      </c>
      <c r="I14" s="24" t="s">
        <v>100</v>
      </c>
      <c r="J14" s="25">
        <v>51.2</v>
      </c>
      <c r="K14" s="25">
        <f t="shared" si="0"/>
        <v>30.72</v>
      </c>
      <c r="L14" s="5">
        <v>7</v>
      </c>
      <c r="M14" s="5" t="s">
        <v>34</v>
      </c>
      <c r="N14" s="5" t="s">
        <v>45</v>
      </c>
      <c r="O14" s="5" t="s">
        <v>46</v>
      </c>
      <c r="P14" s="23" t="s">
        <v>54</v>
      </c>
      <c r="Q14" s="33" t="s">
        <v>101</v>
      </c>
      <c r="R14" s="34">
        <f t="shared" si="1"/>
        <v>30.72</v>
      </c>
      <c r="S14" s="5">
        <v>61.44</v>
      </c>
      <c r="T14" s="4">
        <v>6</v>
      </c>
      <c r="U14" s="4" t="s">
        <v>34</v>
      </c>
      <c r="V14" s="35">
        <v>26</v>
      </c>
      <c r="W14" s="35" t="s">
        <v>34</v>
      </c>
      <c r="X14" s="32" t="s">
        <v>34</v>
      </c>
      <c r="Y14" s="35" t="s">
        <v>34</v>
      </c>
      <c r="Z14" s="35" t="s">
        <v>34</v>
      </c>
    </row>
    <row r="15" ht="36" customHeight="1" spans="1:26">
      <c r="A15" s="9">
        <v>13</v>
      </c>
      <c r="B15" s="10" t="s">
        <v>102</v>
      </c>
      <c r="C15" s="11" t="s">
        <v>27</v>
      </c>
      <c r="D15" s="12" t="s">
        <v>28</v>
      </c>
      <c r="E15" s="13" t="s">
        <v>103</v>
      </c>
      <c r="F15" s="13" t="s">
        <v>75</v>
      </c>
      <c r="G15" s="14" t="s">
        <v>104</v>
      </c>
      <c r="H15" s="15" t="s">
        <v>52</v>
      </c>
      <c r="I15" s="24" t="s">
        <v>105</v>
      </c>
      <c r="J15" s="25">
        <v>56.4</v>
      </c>
      <c r="K15" s="25">
        <f t="shared" si="0"/>
        <v>33.84</v>
      </c>
      <c r="L15" s="5">
        <v>3</v>
      </c>
      <c r="M15" s="5" t="s">
        <v>34</v>
      </c>
      <c r="N15" s="5" t="s">
        <v>45</v>
      </c>
      <c r="O15" s="5" t="s">
        <v>46</v>
      </c>
      <c r="P15" s="23" t="s">
        <v>67</v>
      </c>
      <c r="Q15" s="33" t="s">
        <v>106</v>
      </c>
      <c r="R15" s="34">
        <f t="shared" si="1"/>
        <v>30.88</v>
      </c>
      <c r="S15" s="5">
        <v>64.72</v>
      </c>
      <c r="T15" s="4">
        <v>1</v>
      </c>
      <c r="U15" s="5" t="s">
        <v>34</v>
      </c>
      <c r="V15" s="35">
        <v>14</v>
      </c>
      <c r="W15" s="35" t="s">
        <v>34</v>
      </c>
      <c r="X15" s="32" t="s">
        <v>34</v>
      </c>
      <c r="Y15" s="35" t="s">
        <v>34</v>
      </c>
      <c r="Z15" s="35" t="s">
        <v>34</v>
      </c>
    </row>
    <row r="16" ht="36" customHeight="1" spans="1:26">
      <c r="A16" s="5">
        <v>14</v>
      </c>
      <c r="B16" s="10" t="s">
        <v>107</v>
      </c>
      <c r="C16" s="11" t="s">
        <v>40</v>
      </c>
      <c r="D16" s="12" t="s">
        <v>28</v>
      </c>
      <c r="E16" s="13" t="s">
        <v>108</v>
      </c>
      <c r="F16" s="13" t="s">
        <v>75</v>
      </c>
      <c r="G16" s="14" t="s">
        <v>109</v>
      </c>
      <c r="H16" s="15" t="s">
        <v>52</v>
      </c>
      <c r="I16" s="24" t="s">
        <v>110</v>
      </c>
      <c r="J16" s="25">
        <v>59.25</v>
      </c>
      <c r="K16" s="25">
        <f t="shared" si="0"/>
        <v>35.55</v>
      </c>
      <c r="L16" s="5">
        <v>1</v>
      </c>
      <c r="M16" s="5" t="s">
        <v>34</v>
      </c>
      <c r="N16" s="5" t="s">
        <v>45</v>
      </c>
      <c r="O16" s="5" t="s">
        <v>46</v>
      </c>
      <c r="P16" s="27" t="s">
        <v>111</v>
      </c>
      <c r="Q16" s="34" t="s">
        <v>112</v>
      </c>
      <c r="R16" s="34">
        <f t="shared" si="1"/>
        <v>28.16</v>
      </c>
      <c r="S16" s="5">
        <v>63.71</v>
      </c>
      <c r="T16" s="5">
        <v>2</v>
      </c>
      <c r="U16" s="5" t="s">
        <v>34</v>
      </c>
      <c r="V16" s="35">
        <v>10</v>
      </c>
      <c r="W16" s="35" t="s">
        <v>34</v>
      </c>
      <c r="X16" s="32" t="s">
        <v>34</v>
      </c>
      <c r="Y16" s="35" t="s">
        <v>34</v>
      </c>
      <c r="Z16" s="35" t="s">
        <v>34</v>
      </c>
    </row>
    <row r="17" ht="36" customHeight="1" spans="1:26">
      <c r="A17" s="9">
        <v>15</v>
      </c>
      <c r="B17" s="16" t="s">
        <v>113</v>
      </c>
      <c r="C17" s="17" t="s">
        <v>40</v>
      </c>
      <c r="D17" s="18" t="s">
        <v>28</v>
      </c>
      <c r="E17" s="19" t="s">
        <v>114</v>
      </c>
      <c r="F17" s="19" t="s">
        <v>65</v>
      </c>
      <c r="G17" s="20" t="s">
        <v>115</v>
      </c>
      <c r="H17" s="21" t="s">
        <v>32</v>
      </c>
      <c r="I17" s="28" t="s">
        <v>116</v>
      </c>
      <c r="J17" s="29">
        <v>52.15</v>
      </c>
      <c r="K17" s="29">
        <f t="shared" si="0"/>
        <v>31.29</v>
      </c>
      <c r="L17" s="9">
        <v>1</v>
      </c>
      <c r="M17" s="9" t="s">
        <v>34</v>
      </c>
      <c r="N17" s="9" t="s">
        <v>60</v>
      </c>
      <c r="O17" s="9" t="s">
        <v>61</v>
      </c>
      <c r="P17" s="30" t="s">
        <v>37</v>
      </c>
      <c r="Q17" s="36">
        <v>71.9</v>
      </c>
      <c r="R17" s="36">
        <f t="shared" si="1"/>
        <v>28.76</v>
      </c>
      <c r="S17" s="9">
        <v>60.05</v>
      </c>
      <c r="T17" s="9">
        <v>1</v>
      </c>
      <c r="U17" s="9" t="s">
        <v>34</v>
      </c>
      <c r="V17" s="35">
        <v>2</v>
      </c>
      <c r="W17" s="35" t="s">
        <v>34</v>
      </c>
      <c r="X17" s="32" t="s">
        <v>34</v>
      </c>
      <c r="Y17" s="35" t="s">
        <v>34</v>
      </c>
      <c r="Z17" s="35" t="s">
        <v>34</v>
      </c>
    </row>
    <row r="18" ht="36" customHeight="1" spans="1:26">
      <c r="A18" s="5">
        <v>16</v>
      </c>
      <c r="B18" s="10" t="s">
        <v>117</v>
      </c>
      <c r="C18" s="11" t="s">
        <v>27</v>
      </c>
      <c r="D18" s="12" t="s">
        <v>28</v>
      </c>
      <c r="E18" s="13" t="s">
        <v>118</v>
      </c>
      <c r="F18" s="13" t="s">
        <v>119</v>
      </c>
      <c r="G18" s="14" t="s">
        <v>120</v>
      </c>
      <c r="H18" s="15" t="s">
        <v>32</v>
      </c>
      <c r="I18" s="24" t="s">
        <v>121</v>
      </c>
      <c r="J18" s="25">
        <v>46.95</v>
      </c>
      <c r="K18" s="25">
        <f t="shared" si="0"/>
        <v>28.17</v>
      </c>
      <c r="L18" s="4">
        <v>1</v>
      </c>
      <c r="M18" s="5" t="s">
        <v>34</v>
      </c>
      <c r="N18" s="5" t="s">
        <v>35</v>
      </c>
      <c r="O18" s="5" t="s">
        <v>36</v>
      </c>
      <c r="P18" s="27" t="s">
        <v>67</v>
      </c>
      <c r="Q18" s="34" t="s">
        <v>122</v>
      </c>
      <c r="R18" s="34">
        <f t="shared" si="1"/>
        <v>30.96</v>
      </c>
      <c r="S18" s="5">
        <v>59.13</v>
      </c>
      <c r="T18" s="5">
        <v>1</v>
      </c>
      <c r="U18" s="5" t="s">
        <v>34</v>
      </c>
      <c r="V18" s="35">
        <v>6</v>
      </c>
      <c r="W18" s="35" t="s">
        <v>34</v>
      </c>
      <c r="X18" s="32" t="s">
        <v>34</v>
      </c>
      <c r="Y18" s="35" t="s">
        <v>34</v>
      </c>
      <c r="Z18" s="35" t="s">
        <v>34</v>
      </c>
    </row>
    <row r="19" ht="36" customHeight="1" spans="1:26">
      <c r="A19" s="9">
        <v>17</v>
      </c>
      <c r="B19" s="10" t="s">
        <v>123</v>
      </c>
      <c r="C19" s="11" t="s">
        <v>27</v>
      </c>
      <c r="D19" s="12" t="s">
        <v>124</v>
      </c>
      <c r="E19" s="13" t="s">
        <v>125</v>
      </c>
      <c r="F19" s="13" t="s">
        <v>126</v>
      </c>
      <c r="G19" s="14" t="s">
        <v>127</v>
      </c>
      <c r="H19" s="15" t="s">
        <v>52</v>
      </c>
      <c r="I19" s="24" t="s">
        <v>128</v>
      </c>
      <c r="J19" s="25">
        <v>61.25</v>
      </c>
      <c r="K19" s="25">
        <f t="shared" si="0"/>
        <v>36.75</v>
      </c>
      <c r="L19" s="4">
        <v>1</v>
      </c>
      <c r="M19" s="5" t="s">
        <v>34</v>
      </c>
      <c r="N19" s="5" t="s">
        <v>35</v>
      </c>
      <c r="O19" s="5" t="s">
        <v>36</v>
      </c>
      <c r="P19" s="27" t="s">
        <v>129</v>
      </c>
      <c r="Q19" s="34" t="s">
        <v>130</v>
      </c>
      <c r="R19" s="34">
        <f t="shared" si="1"/>
        <v>33.52</v>
      </c>
      <c r="S19" s="5">
        <v>70.27</v>
      </c>
      <c r="T19" s="5">
        <v>1</v>
      </c>
      <c r="U19" s="5" t="s">
        <v>34</v>
      </c>
      <c r="V19" s="35">
        <v>28</v>
      </c>
      <c r="W19" s="35" t="s">
        <v>34</v>
      </c>
      <c r="X19" s="32" t="s">
        <v>34</v>
      </c>
      <c r="Y19" s="35" t="s">
        <v>34</v>
      </c>
      <c r="Z19" s="35" t="s">
        <v>34</v>
      </c>
    </row>
    <row r="20" ht="36" customHeight="1" spans="1:26">
      <c r="A20" s="5">
        <v>18</v>
      </c>
      <c r="B20" s="10" t="s">
        <v>131</v>
      </c>
      <c r="C20" s="11" t="s">
        <v>40</v>
      </c>
      <c r="D20" s="12" t="s">
        <v>28</v>
      </c>
      <c r="E20" s="13" t="s">
        <v>132</v>
      </c>
      <c r="F20" s="13" t="s">
        <v>133</v>
      </c>
      <c r="G20" s="14" t="s">
        <v>134</v>
      </c>
      <c r="H20" s="15" t="s">
        <v>52</v>
      </c>
      <c r="I20" s="24" t="s">
        <v>135</v>
      </c>
      <c r="J20" s="25">
        <v>58.95</v>
      </c>
      <c r="K20" s="25">
        <f t="shared" si="0"/>
        <v>35.37</v>
      </c>
      <c r="L20" s="4">
        <v>2</v>
      </c>
      <c r="M20" s="5" t="s">
        <v>34</v>
      </c>
      <c r="N20" s="5" t="s">
        <v>35</v>
      </c>
      <c r="O20" s="5" t="s">
        <v>36</v>
      </c>
      <c r="P20" s="27" t="s">
        <v>32</v>
      </c>
      <c r="Q20" s="34" t="s">
        <v>136</v>
      </c>
      <c r="R20" s="34">
        <f t="shared" si="1"/>
        <v>33.68</v>
      </c>
      <c r="S20" s="5">
        <v>69.05</v>
      </c>
      <c r="T20" s="5">
        <v>2</v>
      </c>
      <c r="U20" s="5" t="s">
        <v>34</v>
      </c>
      <c r="V20" s="35">
        <v>11</v>
      </c>
      <c r="W20" s="35" t="s">
        <v>34</v>
      </c>
      <c r="X20" s="32" t="s">
        <v>34</v>
      </c>
      <c r="Y20" s="35" t="s">
        <v>34</v>
      </c>
      <c r="Z20" s="35" t="s">
        <v>34</v>
      </c>
    </row>
    <row r="21" ht="36" customHeight="1" spans="1:26">
      <c r="A21" s="9">
        <v>19</v>
      </c>
      <c r="B21" s="10" t="s">
        <v>137</v>
      </c>
      <c r="C21" s="11" t="s">
        <v>40</v>
      </c>
      <c r="D21" s="12" t="s">
        <v>28</v>
      </c>
      <c r="E21" s="13" t="s">
        <v>138</v>
      </c>
      <c r="F21" s="13" t="s">
        <v>139</v>
      </c>
      <c r="G21" s="14" t="s">
        <v>140</v>
      </c>
      <c r="H21" s="15" t="s">
        <v>70</v>
      </c>
      <c r="I21" s="24" t="s">
        <v>141</v>
      </c>
      <c r="J21" s="25">
        <v>62.75</v>
      </c>
      <c r="K21" s="25">
        <f t="shared" si="0"/>
        <v>37.65</v>
      </c>
      <c r="L21" s="4">
        <v>1</v>
      </c>
      <c r="M21" s="5" t="s">
        <v>34</v>
      </c>
      <c r="N21" s="5" t="s">
        <v>35</v>
      </c>
      <c r="O21" s="5" t="s">
        <v>36</v>
      </c>
      <c r="P21" s="27" t="s">
        <v>142</v>
      </c>
      <c r="Q21" s="34" t="s">
        <v>143</v>
      </c>
      <c r="R21" s="34">
        <f t="shared" si="1"/>
        <v>33.04</v>
      </c>
      <c r="S21" s="5">
        <v>70.69</v>
      </c>
      <c r="T21" s="5">
        <v>1</v>
      </c>
      <c r="U21" s="5" t="s">
        <v>34</v>
      </c>
      <c r="V21" s="35">
        <v>8</v>
      </c>
      <c r="W21" s="35" t="s">
        <v>34</v>
      </c>
      <c r="X21" s="32" t="s">
        <v>34</v>
      </c>
      <c r="Y21" s="35" t="s">
        <v>34</v>
      </c>
      <c r="Z21" s="35" t="s">
        <v>34</v>
      </c>
    </row>
    <row r="22" ht="36" customHeight="1" spans="1:26">
      <c r="A22" s="5">
        <v>20</v>
      </c>
      <c r="B22" s="10" t="s">
        <v>144</v>
      </c>
      <c r="C22" s="11" t="s">
        <v>40</v>
      </c>
      <c r="D22" s="12" t="s">
        <v>28</v>
      </c>
      <c r="E22" s="13" t="s">
        <v>145</v>
      </c>
      <c r="F22" s="13" t="s">
        <v>146</v>
      </c>
      <c r="G22" s="14" t="s">
        <v>147</v>
      </c>
      <c r="H22" s="15" t="s">
        <v>70</v>
      </c>
      <c r="I22" s="24" t="s">
        <v>148</v>
      </c>
      <c r="J22" s="25">
        <v>58.9</v>
      </c>
      <c r="K22" s="25">
        <f t="shared" si="0"/>
        <v>35.34</v>
      </c>
      <c r="L22" s="4">
        <v>6</v>
      </c>
      <c r="M22" s="5" t="s">
        <v>34</v>
      </c>
      <c r="N22" s="5" t="s">
        <v>35</v>
      </c>
      <c r="O22" s="5" t="s">
        <v>36</v>
      </c>
      <c r="P22" s="27" t="s">
        <v>149</v>
      </c>
      <c r="Q22" s="34" t="s">
        <v>150</v>
      </c>
      <c r="R22" s="34">
        <f t="shared" si="1"/>
        <v>34.32</v>
      </c>
      <c r="S22" s="5">
        <v>69.66</v>
      </c>
      <c r="T22" s="5">
        <v>2</v>
      </c>
      <c r="U22" s="5" t="s">
        <v>34</v>
      </c>
      <c r="V22" s="35">
        <v>25</v>
      </c>
      <c r="W22" s="35" t="s">
        <v>34</v>
      </c>
      <c r="X22" s="32" t="s">
        <v>34</v>
      </c>
      <c r="Y22" s="35" t="s">
        <v>34</v>
      </c>
      <c r="Z22" s="35" t="s">
        <v>34</v>
      </c>
    </row>
    <row r="23" ht="36" customHeight="1" spans="1:26">
      <c r="A23" s="9">
        <v>21</v>
      </c>
      <c r="B23" s="10" t="s">
        <v>151</v>
      </c>
      <c r="C23" s="11" t="s">
        <v>27</v>
      </c>
      <c r="D23" s="12" t="s">
        <v>124</v>
      </c>
      <c r="E23" s="13" t="s">
        <v>152</v>
      </c>
      <c r="F23" s="13" t="s">
        <v>153</v>
      </c>
      <c r="G23" s="14" t="s">
        <v>154</v>
      </c>
      <c r="H23" s="15" t="s">
        <v>37</v>
      </c>
      <c r="I23" s="24" t="s">
        <v>155</v>
      </c>
      <c r="J23" s="25">
        <v>63.9</v>
      </c>
      <c r="K23" s="25">
        <f t="shared" si="0"/>
        <v>38.34</v>
      </c>
      <c r="L23" s="4">
        <v>1</v>
      </c>
      <c r="M23" s="5" t="s">
        <v>34</v>
      </c>
      <c r="N23" s="5" t="s">
        <v>35</v>
      </c>
      <c r="O23" s="5" t="s">
        <v>36</v>
      </c>
      <c r="P23" s="27" t="s">
        <v>92</v>
      </c>
      <c r="Q23" s="34" t="s">
        <v>156</v>
      </c>
      <c r="R23" s="34">
        <f t="shared" si="1"/>
        <v>32.08</v>
      </c>
      <c r="S23" s="5">
        <v>70.42</v>
      </c>
      <c r="T23" s="5">
        <v>1</v>
      </c>
      <c r="U23" s="5" t="s">
        <v>34</v>
      </c>
      <c r="V23" s="35">
        <v>3</v>
      </c>
      <c r="W23" s="35" t="s">
        <v>34</v>
      </c>
      <c r="X23" s="32" t="s">
        <v>34</v>
      </c>
      <c r="Y23" s="35" t="s">
        <v>34</v>
      </c>
      <c r="Z23" s="35" t="s">
        <v>34</v>
      </c>
    </row>
    <row r="24" ht="46" customHeight="1" spans="1:26">
      <c r="A24" s="5">
        <v>22</v>
      </c>
      <c r="B24" s="10" t="s">
        <v>157</v>
      </c>
      <c r="C24" s="11" t="s">
        <v>27</v>
      </c>
      <c r="D24" s="12" t="s">
        <v>28</v>
      </c>
      <c r="E24" s="13" t="s">
        <v>158</v>
      </c>
      <c r="F24" s="13" t="s">
        <v>133</v>
      </c>
      <c r="G24" s="14" t="s">
        <v>159</v>
      </c>
      <c r="H24" s="15" t="s">
        <v>37</v>
      </c>
      <c r="I24" s="24" t="s">
        <v>160</v>
      </c>
      <c r="J24" s="25">
        <v>62.25</v>
      </c>
      <c r="K24" s="25">
        <f t="shared" si="0"/>
        <v>37.35</v>
      </c>
      <c r="L24" s="4">
        <v>3</v>
      </c>
      <c r="M24" s="5" t="s">
        <v>34</v>
      </c>
      <c r="N24" s="5" t="s">
        <v>35</v>
      </c>
      <c r="O24" s="5" t="s">
        <v>36</v>
      </c>
      <c r="P24" s="27" t="s">
        <v>47</v>
      </c>
      <c r="Q24" s="34" t="s">
        <v>84</v>
      </c>
      <c r="R24" s="34">
        <f t="shared" si="1"/>
        <v>32</v>
      </c>
      <c r="S24" s="5">
        <v>69.35</v>
      </c>
      <c r="T24" s="5">
        <v>2</v>
      </c>
      <c r="U24" s="5" t="s">
        <v>34</v>
      </c>
      <c r="V24" s="35">
        <v>17</v>
      </c>
      <c r="W24" s="35" t="s">
        <v>34</v>
      </c>
      <c r="X24" s="32" t="s">
        <v>34</v>
      </c>
      <c r="Y24" s="35" t="s">
        <v>34</v>
      </c>
      <c r="Z24" s="35" t="s">
        <v>34</v>
      </c>
    </row>
  </sheetData>
  <autoFilter ref="A2:Z24">
    <extLst/>
  </autoFilter>
  <mergeCells count="1">
    <mergeCell ref="A1:U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Weirdo ヾ</cp:lastModifiedBy>
  <dcterms:created xsi:type="dcterms:W3CDTF">2020-12-13T16:42:00Z</dcterms:created>
  <cp:lastPrinted>2021-01-09T07:22:00Z</cp:lastPrinted>
  <dcterms:modified xsi:type="dcterms:W3CDTF">2021-03-22T07:57:42Z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KSOProductBuildVer">
    <vt:lpwstr>2052-11.1.0.10356</vt:lpwstr>
  </property>
  <property fmtid="{D5CDD505-2E9C-101B-9397-08002B2CF9AE}" pid="5" name="ICV">
    <vt:lpwstr>4765FB87537047379043043095119D2A</vt:lpwstr>
  </property>
</Properties>
</file>