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4"/>
  </bookViews>
  <sheets>
    <sheet name="通知面试9.3" sheetId="1" state="hidden" r:id="rId1"/>
    <sheet name="9.4" sheetId="2" state="hidden" r:id="rId2"/>
    <sheet name="9.5" sheetId="3" state="hidden" r:id="rId3"/>
    <sheet name="淘汰" sheetId="4" state="hidden" r:id="rId4"/>
    <sheet name="产业生态" sheetId="5" r:id="rId5"/>
    <sheet name="规划建设" sheetId="6" r:id="rId6"/>
    <sheet name="Sheet2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Microsoft Office 用户</author>
  </authors>
  <commentList>
    <comment ref="AB4" authorId="0">
      <text>
        <r>
          <rPr>
            <b/>
            <sz val="11"/>
            <rFont val="MS PGothic"/>
            <family val="2"/>
          </rPr>
          <t>填写候选人提出的问题，如果多个，则以序号区分</t>
        </r>
      </text>
    </comment>
    <comment ref="M5" authorId="0">
      <text>
        <r>
          <rPr>
            <b/>
            <sz val="11"/>
            <rFont val="MS PGothic"/>
            <family val="2"/>
          </rPr>
          <t>请填写时长而非具体日期，如“一个月”、“两个月”</t>
        </r>
      </text>
    </comment>
    <comment ref="N5" authorId="0">
      <text>
        <r>
          <rPr>
            <b/>
            <sz val="11"/>
            <rFont val="MS PGothic"/>
            <family val="2"/>
          </rPr>
          <t>填写候选人表述的离职原因</t>
        </r>
      </text>
    </comment>
    <comment ref="O5" authorId="0">
      <text>
        <r>
          <rPr>
            <b/>
            <sz val="11"/>
            <rFont val="MS PGothic"/>
            <family val="2"/>
          </rPr>
          <t>如果有，填写“有+期限”；
如果无，填写“无”</t>
        </r>
      </text>
    </comment>
    <comment ref="P5" authorId="0">
      <text>
        <r>
          <rPr>
            <b/>
            <sz val="11"/>
            <rFont val="MS PGothic"/>
            <family val="2"/>
          </rPr>
          <t>若有，填写实际协议名称+期限；
若无，填写“无”</t>
        </r>
      </text>
    </comment>
    <comment ref="S5" authorId="0">
      <text>
        <r>
          <rPr>
            <b/>
            <sz val="11"/>
            <rFont val="MS PGothic"/>
            <family val="2"/>
          </rPr>
          <t>填写项目角色/岗位名称</t>
        </r>
      </text>
    </comment>
    <comment ref="U5" authorId="0">
      <text>
        <r>
          <rPr>
            <b/>
            <sz val="11"/>
            <rFont val="MS PGothic"/>
            <family val="2"/>
          </rPr>
          <t>填写团队人数</t>
        </r>
      </text>
    </comment>
    <comment ref="V5" authorId="0">
      <text>
        <r>
          <rPr>
            <b/>
            <sz val="11"/>
            <rFont val="MS PGothic"/>
            <family val="2"/>
          </rPr>
          <t>填写上级岗位</t>
        </r>
      </text>
    </comment>
    <comment ref="W5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X5" authorId="0">
      <text>
        <r>
          <rPr>
            <b/>
            <sz val="11"/>
            <rFont val="MS PGothic"/>
            <family val="2"/>
          </rPr>
          <t>包括薪资结构、绩效占比、福利补贴、年终奖情况、股权、期权等</t>
        </r>
      </text>
    </comment>
    <comment ref="Y5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R6" authorId="0">
      <text>
        <r>
          <rPr>
            <b/>
            <sz val="11"/>
            <rFont val="MS PGothic"/>
            <family val="2"/>
          </rPr>
          <t>填写简历中未提到的你认为的重要点</t>
        </r>
      </text>
    </comment>
  </commentList>
</comments>
</file>

<file path=xl/comments2.xml><?xml version="1.0" encoding="utf-8"?>
<comments xmlns="http://schemas.openxmlformats.org/spreadsheetml/2006/main">
  <authors>
    <author>Microsoft Office 用户</author>
    <author>Z015-PC</author>
  </authors>
  <commentList>
    <comment ref="AA4" authorId="0">
      <text>
        <r>
          <rPr>
            <b/>
            <sz val="11"/>
            <rFont val="MS PGothic"/>
            <family val="2"/>
          </rPr>
          <t>填写候选人提出的问题，如果多个，则以序号区分</t>
        </r>
      </text>
    </comment>
    <comment ref="L5" authorId="0">
      <text>
        <r>
          <rPr>
            <b/>
            <sz val="11"/>
            <rFont val="MS PGothic"/>
            <family val="2"/>
          </rPr>
          <t>请填写时长而非具体日期，如“一个月”、“两个月”</t>
        </r>
      </text>
    </comment>
    <comment ref="M5" authorId="0">
      <text>
        <r>
          <rPr>
            <b/>
            <sz val="11"/>
            <rFont val="MS PGothic"/>
            <family val="2"/>
          </rPr>
          <t>填写候选人表述的离职原因</t>
        </r>
      </text>
    </comment>
    <comment ref="N5" authorId="0">
      <text>
        <r>
          <rPr>
            <b/>
            <sz val="11"/>
            <rFont val="MS PGothic"/>
            <family val="2"/>
          </rPr>
          <t>如果有，填写“有+期限”；
如果无，填写“无”</t>
        </r>
      </text>
    </comment>
    <comment ref="O5" authorId="0">
      <text>
        <r>
          <rPr>
            <b/>
            <sz val="11"/>
            <rFont val="MS PGothic"/>
            <family val="2"/>
          </rPr>
          <t>若有，填写实际协议名称+期限；
若无，填写“无”</t>
        </r>
      </text>
    </comment>
    <comment ref="R5" authorId="0">
      <text>
        <r>
          <rPr>
            <b/>
            <sz val="11"/>
            <rFont val="MS PGothic"/>
            <family val="2"/>
          </rPr>
          <t>填写项目角色/岗位名称</t>
        </r>
      </text>
    </comment>
    <comment ref="T5" authorId="0">
      <text>
        <r>
          <rPr>
            <b/>
            <sz val="11"/>
            <rFont val="MS PGothic"/>
            <family val="2"/>
          </rPr>
          <t>填写团队人数</t>
        </r>
      </text>
    </comment>
    <comment ref="U5" authorId="0">
      <text>
        <r>
          <rPr>
            <b/>
            <sz val="11"/>
            <rFont val="MS PGothic"/>
            <family val="2"/>
          </rPr>
          <t>填写上级岗位</t>
        </r>
      </text>
    </comment>
    <comment ref="V5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W5" authorId="0">
      <text>
        <r>
          <rPr>
            <b/>
            <sz val="11"/>
            <rFont val="MS PGothic"/>
            <family val="2"/>
          </rPr>
          <t>包括薪资结构、绩效占比、福利补贴、年终奖情况、股权、期权等</t>
        </r>
      </text>
    </comment>
    <comment ref="X5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Q6" authorId="0">
      <text>
        <r>
          <rPr>
            <b/>
            <sz val="11"/>
            <rFont val="MS PGothic"/>
            <family val="2"/>
          </rPr>
          <t>填写简历中未提到的你认为的重要点</t>
        </r>
      </text>
    </comment>
    <comment ref="T35" authorId="1">
      <text>
        <r>
          <rPr>
            <b/>
            <sz val="9"/>
            <rFont val="宋体"/>
            <family val="0"/>
          </rPr>
          <t>Z015-PC:</t>
        </r>
        <r>
          <rPr>
            <sz val="9"/>
            <rFont val="宋体"/>
            <family val="0"/>
          </rPr>
          <t xml:space="preserve">
行政2、人事1、媒体2</t>
        </r>
      </text>
    </comment>
  </commentList>
</comments>
</file>

<file path=xl/comments3.xml><?xml version="1.0" encoding="utf-8"?>
<comments xmlns="http://schemas.openxmlformats.org/spreadsheetml/2006/main">
  <authors>
    <author>Microsoft Office 用户</author>
  </authors>
  <commentList>
    <comment ref="AA3" authorId="0">
      <text>
        <r>
          <rPr>
            <b/>
            <sz val="11"/>
            <rFont val="MS PGothic"/>
            <family val="2"/>
          </rPr>
          <t>填写候选人提出的问题，如果多个，则以序号区分</t>
        </r>
      </text>
    </comment>
    <comment ref="L4" authorId="0">
      <text>
        <r>
          <rPr>
            <b/>
            <sz val="11"/>
            <rFont val="MS PGothic"/>
            <family val="2"/>
          </rPr>
          <t>请填写时长而非具体日期，如“一个月”、“两个月”</t>
        </r>
      </text>
    </comment>
    <comment ref="M4" authorId="0">
      <text>
        <r>
          <rPr>
            <b/>
            <sz val="11"/>
            <rFont val="MS PGothic"/>
            <family val="2"/>
          </rPr>
          <t>填写候选人表述的离职原因</t>
        </r>
      </text>
    </comment>
    <comment ref="N4" authorId="0">
      <text>
        <r>
          <rPr>
            <b/>
            <sz val="11"/>
            <rFont val="MS PGothic"/>
            <family val="2"/>
          </rPr>
          <t>如果有，填写“有+期限”；
如果无，填写“无”</t>
        </r>
      </text>
    </comment>
    <comment ref="O4" authorId="0">
      <text>
        <r>
          <rPr>
            <b/>
            <sz val="11"/>
            <rFont val="MS PGothic"/>
            <family val="2"/>
          </rPr>
          <t>若有，填写实际协议名称+期限；
若无，填写“无”</t>
        </r>
      </text>
    </comment>
    <comment ref="R4" authorId="0">
      <text>
        <r>
          <rPr>
            <b/>
            <sz val="11"/>
            <rFont val="MS PGothic"/>
            <family val="2"/>
          </rPr>
          <t>填写项目角色/岗位名称</t>
        </r>
      </text>
    </comment>
    <comment ref="T4" authorId="0">
      <text>
        <r>
          <rPr>
            <b/>
            <sz val="11"/>
            <rFont val="MS PGothic"/>
            <family val="2"/>
          </rPr>
          <t>填写团队人数</t>
        </r>
      </text>
    </comment>
    <comment ref="U4" authorId="0">
      <text>
        <r>
          <rPr>
            <b/>
            <sz val="11"/>
            <rFont val="MS PGothic"/>
            <family val="2"/>
          </rPr>
          <t>填写上级岗位</t>
        </r>
      </text>
    </comment>
    <comment ref="V4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W4" authorId="0">
      <text>
        <r>
          <rPr>
            <b/>
            <sz val="11"/>
            <rFont val="MS PGothic"/>
            <family val="2"/>
          </rPr>
          <t>包括薪资结构、绩效占比、福利补贴、年终奖情况、股权、期权等</t>
        </r>
      </text>
    </comment>
    <comment ref="X4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Q5" authorId="0">
      <text>
        <r>
          <rPr>
            <b/>
            <sz val="11"/>
            <rFont val="MS PGothic"/>
            <family val="2"/>
          </rPr>
          <t>填写简历中未提到的你认为的重要点</t>
        </r>
      </text>
    </comment>
  </commentList>
</comments>
</file>

<file path=xl/comments4.xml><?xml version="1.0" encoding="utf-8"?>
<comments xmlns="http://schemas.openxmlformats.org/spreadsheetml/2006/main">
  <authors>
    <author>Microsoft Office 用户</author>
  </authors>
  <commentList>
    <comment ref="AA3" authorId="0">
      <text>
        <r>
          <rPr>
            <b/>
            <sz val="11"/>
            <rFont val="MS PGothic"/>
            <family val="2"/>
          </rPr>
          <t>填写候选人提出的问题，如果多个，则以序号区分</t>
        </r>
      </text>
    </comment>
    <comment ref="L4" authorId="0">
      <text>
        <r>
          <rPr>
            <b/>
            <sz val="11"/>
            <rFont val="MS PGothic"/>
            <family val="2"/>
          </rPr>
          <t>请填写时长而非具体日期，如“一个月”、“两个月”</t>
        </r>
      </text>
    </comment>
    <comment ref="M4" authorId="0">
      <text>
        <r>
          <rPr>
            <b/>
            <sz val="11"/>
            <rFont val="MS PGothic"/>
            <family val="2"/>
          </rPr>
          <t>填写候选人表述的离职原因</t>
        </r>
      </text>
    </comment>
    <comment ref="N4" authorId="0">
      <text>
        <r>
          <rPr>
            <b/>
            <sz val="11"/>
            <rFont val="MS PGothic"/>
            <family val="2"/>
          </rPr>
          <t>如果有，填写“有+期限”；
如果无，填写“无”</t>
        </r>
      </text>
    </comment>
    <comment ref="O4" authorId="0">
      <text>
        <r>
          <rPr>
            <b/>
            <sz val="11"/>
            <rFont val="MS PGothic"/>
            <family val="2"/>
          </rPr>
          <t>若有，填写实际协议名称+期限；
若无，填写“无”</t>
        </r>
      </text>
    </comment>
    <comment ref="R4" authorId="0">
      <text>
        <r>
          <rPr>
            <b/>
            <sz val="11"/>
            <rFont val="MS PGothic"/>
            <family val="2"/>
          </rPr>
          <t>填写项目角色/岗位名称</t>
        </r>
      </text>
    </comment>
    <comment ref="T4" authorId="0">
      <text>
        <r>
          <rPr>
            <b/>
            <sz val="11"/>
            <rFont val="MS PGothic"/>
            <family val="2"/>
          </rPr>
          <t>填写团队人数</t>
        </r>
      </text>
    </comment>
    <comment ref="U4" authorId="0">
      <text>
        <r>
          <rPr>
            <b/>
            <sz val="11"/>
            <rFont val="MS PGothic"/>
            <family val="2"/>
          </rPr>
          <t>填写上级岗位</t>
        </r>
      </text>
    </comment>
    <comment ref="V4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W4" authorId="0">
      <text>
        <r>
          <rPr>
            <b/>
            <sz val="11"/>
            <rFont val="MS PGothic"/>
            <family val="2"/>
          </rPr>
          <t>包括薪资结构、绩效占比、福利补贴、年终奖情况、股权、期权等</t>
        </r>
      </text>
    </comment>
    <comment ref="X4" authorId="0">
      <text>
        <r>
          <rPr>
            <b/>
            <sz val="11"/>
            <rFont val="MS PGothic"/>
            <family val="2"/>
          </rPr>
          <t>填写年薪，以万为单位</t>
        </r>
      </text>
    </comment>
    <comment ref="Q5" authorId="0">
      <text>
        <r>
          <rPr>
            <b/>
            <sz val="11"/>
            <rFont val="MS PGothic"/>
            <family val="2"/>
          </rPr>
          <t>填写简历中未提到的你认为的重要点</t>
        </r>
      </text>
    </comment>
  </commentList>
</comments>
</file>

<file path=xl/sharedStrings.xml><?xml version="1.0" encoding="utf-8"?>
<sst xmlns="http://schemas.openxmlformats.org/spreadsheetml/2006/main" count="3108" uniqueCount="1187">
  <si>
    <t>成都交子保理RPO项目候选人电话沟通与面试跟进表</t>
  </si>
  <si>
    <t>右侧内容在笔试后填写</t>
  </si>
  <si>
    <t>个人信息</t>
  </si>
  <si>
    <t>确认求职意向&amp;对岗位的了解</t>
  </si>
  <si>
    <t>目前工作状况</t>
  </si>
  <si>
    <t>了解过往工作内容/项目经历</t>
  </si>
  <si>
    <t>了解薪酬范围及期望薪资</t>
  </si>
  <si>
    <t>面试安排沟通</t>
  </si>
  <si>
    <t>候选人提问</t>
  </si>
  <si>
    <t>下一步安排</t>
  </si>
  <si>
    <t>笔试情况</t>
  </si>
  <si>
    <t>面试情况</t>
  </si>
  <si>
    <t>最终结果</t>
  </si>
  <si>
    <t>姓名</t>
  </si>
  <si>
    <t>简历ID</t>
  </si>
  <si>
    <t>手机号码</t>
  </si>
  <si>
    <t>邮箱地址</t>
  </si>
  <si>
    <t>招聘信息获取渠道</t>
  </si>
  <si>
    <t>投递岗位</t>
  </si>
  <si>
    <t>首选岗位</t>
  </si>
  <si>
    <t>是否长住成都</t>
  </si>
  <si>
    <t>成都工作意愿强度</t>
  </si>
  <si>
    <t>目前工作状态</t>
  </si>
  <si>
    <t>可到岗时间</t>
  </si>
  <si>
    <t>离职原因</t>
  </si>
  <si>
    <t>是否有竞业禁入协议</t>
  </si>
  <si>
    <t>是否有其他待履行协议</t>
  </si>
  <si>
    <t>过往工作内容/项目介绍</t>
  </si>
  <si>
    <t>本人承担角色</t>
  </si>
  <si>
    <t>是否带团队</t>
  </si>
  <si>
    <t>团队规模</t>
  </si>
  <si>
    <t>直属汇报对象</t>
  </si>
  <si>
    <t>当前薪资</t>
  </si>
  <si>
    <t>薪资构成</t>
  </si>
  <si>
    <t>期望薪资</t>
  </si>
  <si>
    <t>是否接受统一时间安排</t>
  </si>
  <si>
    <t>是否接受
笔试时间</t>
  </si>
  <si>
    <t>笔试成绩</t>
  </si>
  <si>
    <t>是否通过</t>
  </si>
  <si>
    <t>流畅度</t>
  </si>
  <si>
    <t>概要</t>
  </si>
  <si>
    <t>朱民吉</t>
  </si>
  <si>
    <t>263100632@qq.com</t>
  </si>
  <si>
    <t>猎聘</t>
  </si>
  <si>
    <t>业务部部长</t>
  </si>
  <si>
    <t>是</t>
  </si>
  <si>
    <t>强烈</t>
  </si>
  <si>
    <t>在职</t>
  </si>
  <si>
    <t>1个月</t>
  </si>
  <si>
    <t>个人发展</t>
  </si>
  <si>
    <t>无</t>
  </si>
  <si>
    <t>4分</t>
  </si>
  <si>
    <t>融资担保</t>
  </si>
  <si>
    <t>项目负责人</t>
  </si>
  <si>
    <t>总监</t>
  </si>
  <si>
    <t>税前25万</t>
  </si>
  <si>
    <t>固定薪资+提成</t>
  </si>
  <si>
    <t>固定薪资1.5 万</t>
  </si>
  <si>
    <t>邮件通知笔试</t>
  </si>
  <si>
    <t>郑强</t>
  </si>
  <si>
    <t>505395225@qq.com</t>
  </si>
  <si>
    <t>离职</t>
  </si>
  <si>
    <t>1周</t>
  </si>
  <si>
    <t>股东撤资，公司业务缩减</t>
  </si>
  <si>
    <t>5分</t>
  </si>
  <si>
    <t>供应链金融</t>
  </si>
  <si>
    <t>总经理</t>
  </si>
  <si>
    <t>税前40万</t>
  </si>
  <si>
    <t>固定薪资1.5-2万</t>
  </si>
  <si>
    <t>吴磊</t>
  </si>
  <si>
    <t xml:space="preserve"> 
lei.wu@foxmail.com
</t>
  </si>
  <si>
    <t>台资企业，难进入公司核心，想看看外面机会</t>
  </si>
  <si>
    <t>商业保理</t>
  </si>
  <si>
    <t>业务部负责人</t>
  </si>
  <si>
    <t>税前60万</t>
  </si>
  <si>
    <t>固定薪资2-2.5万</t>
  </si>
  <si>
    <t>程康</t>
  </si>
  <si>
    <t xml:space="preserve"> ck359651971@126.com </t>
  </si>
  <si>
    <t>2月份公司股东换了，领导层换了</t>
  </si>
  <si>
    <t>融资租赁</t>
  </si>
  <si>
    <t>西南地区业务部负责人</t>
  </si>
  <si>
    <t>部门负责人</t>
  </si>
  <si>
    <t>税前70万</t>
  </si>
  <si>
    <t>期望3万</t>
  </si>
  <si>
    <t>否</t>
  </si>
  <si>
    <t>不一定能参加笔试</t>
  </si>
  <si>
    <t>李滢滢</t>
  </si>
  <si>
    <t xml:space="preserve">1152857959@qq.com </t>
  </si>
  <si>
    <t xml:space="preserve">王力行 </t>
  </si>
  <si>
    <t xml:space="preserve"> wlx1985@163.com </t>
  </si>
  <si>
    <t>公司资金实力不够，经营主要在上海，没有在成都</t>
  </si>
  <si>
    <t>税前80</t>
  </si>
  <si>
    <t>固定薪资加绩效奖金</t>
  </si>
  <si>
    <t>固薪2.5万</t>
  </si>
  <si>
    <t xml:space="preserve">蹇笑林 </t>
  </si>
  <si>
    <t xml:space="preserve">316740113@qq.com </t>
  </si>
  <si>
    <t>内部发展空间受限，跟上面领导风格不一样</t>
  </si>
  <si>
    <t>银行保理，信托，</t>
  </si>
  <si>
    <t>二级支行公司业务负责人</t>
  </si>
  <si>
    <t>部门经理</t>
  </si>
  <si>
    <t>税前30万</t>
  </si>
  <si>
    <t>固定薪资2万</t>
  </si>
  <si>
    <t>综合部</t>
  </si>
  <si>
    <t>周亭亭</t>
  </si>
  <si>
    <t>/</t>
  </si>
  <si>
    <t>296429814@qq.com</t>
  </si>
  <si>
    <t>智联</t>
  </si>
  <si>
    <t>出纳</t>
  </si>
  <si>
    <t>一个月</t>
  </si>
  <si>
    <t>职业发展受限</t>
  </si>
  <si>
    <t>6K</t>
  </si>
  <si>
    <t>基本+绩效+补贴</t>
  </si>
  <si>
    <t>差不多</t>
  </si>
  <si>
    <t>社保公积金是否全额</t>
  </si>
  <si>
    <t>陈正超</t>
  </si>
  <si>
    <t>1528426555@qq.com</t>
  </si>
  <si>
    <t>随时</t>
  </si>
  <si>
    <t>回老家处理事情</t>
  </si>
  <si>
    <t>税前5K</t>
  </si>
  <si>
    <t>基本+绩效</t>
  </si>
  <si>
    <t>5-6K</t>
  </si>
  <si>
    <t>代纤绮</t>
  </si>
  <si>
    <t>593831621@qq.com</t>
  </si>
  <si>
    <t>3天</t>
  </si>
  <si>
    <t>上班距离过远</t>
  </si>
  <si>
    <t>税前4.5K</t>
  </si>
  <si>
    <t>工资+年终奖</t>
  </si>
  <si>
    <t>5K</t>
  </si>
  <si>
    <t>雷嘉琪</t>
  </si>
  <si>
    <t>934613190@qq.com</t>
  </si>
  <si>
    <t>处理家事</t>
  </si>
  <si>
    <t>李莎</t>
  </si>
  <si>
    <t>周六面试，确认时间</t>
  </si>
  <si>
    <t>1849734376@qq.com</t>
  </si>
  <si>
    <t>职业发展受限，没有晋升空间</t>
  </si>
  <si>
    <t>税前6.5K</t>
  </si>
  <si>
    <t>基本+补贴</t>
  </si>
  <si>
    <t>基本工资5.5K以上</t>
  </si>
  <si>
    <t>何模英</t>
  </si>
  <si>
    <t>hmyadx@163.com</t>
  </si>
  <si>
    <t>会计</t>
  </si>
  <si>
    <t>财务经理</t>
  </si>
  <si>
    <t>税前10W+</t>
  </si>
  <si>
    <t>税后10W</t>
  </si>
  <si>
    <t>刘亭</t>
  </si>
  <si>
    <t>342615592@QQ.COM</t>
  </si>
  <si>
    <t>1-2周</t>
  </si>
  <si>
    <t>出差太多，影响读MBA</t>
  </si>
  <si>
    <t>12W</t>
  </si>
  <si>
    <t>10~12W</t>
  </si>
  <si>
    <t>何晓玲</t>
  </si>
  <si>
    <t>774503197@qq.com</t>
  </si>
  <si>
    <t>想换高新区社保</t>
  </si>
  <si>
    <t>税前6-8K</t>
  </si>
  <si>
    <t>8K</t>
  </si>
  <si>
    <t>职位汇报对象</t>
  </si>
  <si>
    <t>袁杰</t>
  </si>
  <si>
    <t>707398536@qq.com</t>
  </si>
  <si>
    <t>想换个工作环境</t>
  </si>
  <si>
    <t>14-15W</t>
  </si>
  <si>
    <t>持平</t>
  </si>
  <si>
    <t>朱琳琳</t>
  </si>
  <si>
    <t>948693471@qq.com</t>
  </si>
  <si>
    <t>公司搬迁，地点原因</t>
  </si>
  <si>
    <t>年薪10W</t>
  </si>
  <si>
    <t>10W</t>
  </si>
  <si>
    <t>詹世伟</t>
  </si>
  <si>
    <t>307578254@qq.com</t>
  </si>
  <si>
    <t>上班距离太远，</t>
  </si>
  <si>
    <t>分管副总</t>
  </si>
  <si>
    <t>税前10K</t>
  </si>
  <si>
    <t>基本+绩效+年终奖</t>
  </si>
  <si>
    <t>8-10K</t>
  </si>
  <si>
    <t>郑惟丹</t>
  </si>
  <si>
    <t>wendyzheng214@163.com</t>
  </si>
  <si>
    <t>业务助理</t>
  </si>
  <si>
    <t>个人</t>
  </si>
  <si>
    <t>3分</t>
  </si>
  <si>
    <t>并购ipo</t>
  </si>
  <si>
    <t>团队成员</t>
  </si>
  <si>
    <t>部长</t>
  </si>
  <si>
    <t>0.7*12</t>
  </si>
  <si>
    <t>基础薪酬</t>
  </si>
  <si>
    <t>考试内容</t>
  </si>
  <si>
    <t>陈泽宇</t>
  </si>
  <si>
    <t>moon1930@foxmail.com</t>
  </si>
  <si>
    <t>2-4周</t>
  </si>
  <si>
    <t>中小企业贷款</t>
  </si>
  <si>
    <t>业务</t>
  </si>
  <si>
    <t>1*12</t>
  </si>
  <si>
    <t>赵晓钰</t>
  </si>
  <si>
    <t>540342863@qq.com</t>
  </si>
  <si>
    <t>融资</t>
  </si>
  <si>
    <t>经理</t>
  </si>
  <si>
    <t>庞铭</t>
  </si>
  <si>
    <t>477764349@qq.com</t>
  </si>
  <si>
    <t>拿地融资</t>
  </si>
  <si>
    <t>投研</t>
  </si>
  <si>
    <t>1*16</t>
  </si>
  <si>
    <t>罗梓铱</t>
  </si>
  <si>
    <t>zoeyluozy@163.com</t>
  </si>
  <si>
    <t>二级市场</t>
  </si>
  <si>
    <t>李怡沁</t>
  </si>
  <si>
    <t>453752746@qq.com</t>
  </si>
  <si>
    <t>法务专员、风控专员、业务助理</t>
  </si>
  <si>
    <t>1、全家搬家到成都
2、为了更好的个人成长空间</t>
  </si>
  <si>
    <t>2014/11-2018/05在
南宁市中小企业服务中心出任法务主管</t>
  </si>
  <si>
    <t>负责合同审核、协议起草</t>
  </si>
  <si>
    <t>投融部部长</t>
  </si>
  <si>
    <t>6w/年</t>
  </si>
  <si>
    <t>底薪+绩效</t>
  </si>
  <si>
    <t>8.4w-10.8w/年</t>
  </si>
  <si>
    <t>刘珈岑</t>
  </si>
  <si>
    <t>银行个贷业务咨询</t>
  </si>
  <si>
    <t>马洪波</t>
  </si>
  <si>
    <t>277083731@qq.com</t>
  </si>
  <si>
    <t>廖勇</t>
  </si>
  <si>
    <t>405926326@qq.com</t>
  </si>
  <si>
    <t>文俊杰</t>
  </si>
  <si>
    <t>195804583@qq.com</t>
  </si>
  <si>
    <t>张军</t>
  </si>
  <si>
    <t>zj441705733@163.com</t>
  </si>
  <si>
    <t>关若羚</t>
  </si>
  <si>
    <t>381175590@qq.com</t>
  </si>
  <si>
    <t>袁本锦</t>
  </si>
  <si>
    <t>mycoffeehut@163.com</t>
  </si>
  <si>
    <t>黄娟</t>
  </si>
  <si>
    <t>343142236@qq.com</t>
  </si>
  <si>
    <t>殷姚</t>
  </si>
  <si>
    <t>18702842837@163.com</t>
  </si>
  <si>
    <t>李思剑</t>
  </si>
  <si>
    <t>lisijian1987@hotmail.com</t>
  </si>
  <si>
    <t>何维秋</t>
  </si>
  <si>
    <t>wqhe2015@163.com</t>
  </si>
  <si>
    <t>廖翔宇</t>
  </si>
  <si>
    <t>anitaweiwei@163.com</t>
  </si>
  <si>
    <t>蔺学鑫</t>
  </si>
  <si>
    <t>495324125@qq.com</t>
  </si>
  <si>
    <t>杜俊良</t>
  </si>
  <si>
    <t>251277948@qq.com</t>
  </si>
  <si>
    <t>朱航</t>
  </si>
  <si>
    <t>402771308@qq.com</t>
  </si>
  <si>
    <t>蒋淋</t>
  </si>
  <si>
    <t>137325828@qq.com</t>
  </si>
  <si>
    <t>法务专员</t>
  </si>
  <si>
    <t>想换一个稳定的工作环境</t>
  </si>
  <si>
    <t>2016/01借调到四川省农村信用社联合社，目前在律所</t>
  </si>
  <si>
    <t>收集整理法律法规，协助系统业务管理</t>
  </si>
  <si>
    <t>计划财务部部长</t>
  </si>
  <si>
    <t>13w/年</t>
  </si>
  <si>
    <t>代理律师费</t>
  </si>
  <si>
    <t>10w/年</t>
  </si>
  <si>
    <t>杨洋</t>
  </si>
  <si>
    <t>1765166678@qq.com</t>
  </si>
  <si>
    <t>正在办理离职</t>
  </si>
  <si>
    <t>个人原因</t>
  </si>
  <si>
    <t>2017.08在北京市惠诚（成都）律师事务所出任专职律师</t>
  </si>
  <si>
    <t>负责民事诉讼、为攀枝花商业银行提供顾问服务</t>
  </si>
  <si>
    <t>律所实际控制人</t>
  </si>
  <si>
    <t>10w</t>
  </si>
  <si>
    <t>6k底薪/月+提成</t>
  </si>
  <si>
    <t>12w/年</t>
  </si>
  <si>
    <t>李松香</t>
  </si>
  <si>
    <t>libralee911@163.com</t>
  </si>
  <si>
    <t>智联、朋友推荐</t>
  </si>
  <si>
    <t>工作强度太大</t>
  </si>
  <si>
    <t>2019.03在四川明炬律师事务所出任专职律师</t>
  </si>
  <si>
    <t>负责民事诉讼、银行委托合同纠纷，及非诉法律意见书、律师函</t>
  </si>
  <si>
    <t>9.6w/年</t>
  </si>
  <si>
    <t>底薪6k/月+提成2k/月+年终</t>
  </si>
  <si>
    <t>10.8w-12w/年</t>
  </si>
  <si>
    <t>招聘流程时间长度</t>
  </si>
  <si>
    <t>刘慧东</t>
  </si>
  <si>
    <t>448924578@qq.com</t>
  </si>
  <si>
    <t>出差频繁</t>
  </si>
  <si>
    <t>2017.04 - 2019.06在兰州市元森房地产开发有限公司出任法务</t>
  </si>
  <si>
    <t>对内相关合同审核，对外诉讼相关</t>
  </si>
  <si>
    <t>分管副总经理</t>
  </si>
  <si>
    <t>14.4w/年</t>
  </si>
  <si>
    <t>80%底薪+20%绩效</t>
  </si>
  <si>
    <t>16.8w/年</t>
  </si>
  <si>
    <t>冉伟</t>
  </si>
  <si>
    <t>569501987@qq.com</t>
  </si>
  <si>
    <t>2016/05起在平安普惠企业管理有限公司四川分公司 
出任法务</t>
  </si>
  <si>
    <t>内控合规制度建设负责人</t>
  </si>
  <si>
    <t>总部和分公司经理</t>
  </si>
  <si>
    <t>15w/年</t>
  </si>
  <si>
    <t>月薪、年终奖各一半</t>
  </si>
  <si>
    <t>18w-20w/年</t>
  </si>
  <si>
    <t>吴益童</t>
  </si>
  <si>
    <t>2214552158@qq.com</t>
  </si>
  <si>
    <t>风控专员</t>
  </si>
  <si>
    <t>3周</t>
  </si>
  <si>
    <t>1、自身规划
2、公司财务出问题</t>
  </si>
  <si>
    <t>2011/08一直在鑫星公司目前是副总经理</t>
  </si>
  <si>
    <t>合同审核，金融产品设计</t>
  </si>
  <si>
    <t>董事长</t>
  </si>
  <si>
    <t>20w/年</t>
  </si>
  <si>
    <t>年薪+提成</t>
  </si>
  <si>
    <t>王治</t>
  </si>
  <si>
    <t>765606101@qq.com</t>
  </si>
  <si>
    <t>2周</t>
  </si>
  <si>
    <t>个人得到更好的发展</t>
  </si>
  <si>
    <t>2014/10-2017/12浙江民泰商业银行股份有限公司出任风险部放款中心主办</t>
  </si>
  <si>
    <t>从客户经理做到分控，主要负责资料审核、合同审核、抵押登记、对接银监会</t>
  </si>
  <si>
    <t>风控副总经理</t>
  </si>
  <si>
    <t>底薪+绩效+提成</t>
  </si>
  <si>
    <t>7.2w/年</t>
  </si>
  <si>
    <t>罗萌</t>
  </si>
  <si>
    <t>397883570@qq.com</t>
  </si>
  <si>
    <t>智联、猎聘</t>
  </si>
  <si>
    <t>想进入公司</t>
  </si>
  <si>
    <t>保密协议，有效期随合同</t>
  </si>
  <si>
    <t>2015.10到2018.10一直在天逸金融服务集团出任供应链金融PS和PM，目前在另一公司</t>
  </si>
  <si>
    <t>PM主要责任是为项目提供解决方案，PS主要是协助PM</t>
  </si>
  <si>
    <t>台北风控中心</t>
  </si>
  <si>
    <t>底薪+提成</t>
  </si>
  <si>
    <t>韩旭</t>
  </si>
  <si>
    <t>hajoys@163.com</t>
  </si>
  <si>
    <t>前公司为自己参与的创业公司，资金方出问题</t>
  </si>
  <si>
    <t>2017.06 - 2019.06 一直在 咸宁汇亭股权投资基金管理有限公司出任投资部执行董事</t>
  </si>
  <si>
    <t>负责团队组建，相关资产收购谈判、尽职调查、交易结构设计</t>
  </si>
  <si>
    <t>29.2w/年</t>
  </si>
  <si>
    <t>18w/年</t>
  </si>
  <si>
    <t>唐仁权</t>
  </si>
  <si>
    <t>397072359@qq.com</t>
  </si>
  <si>
    <t>公司业务开展困难</t>
  </si>
  <si>
    <t>2017.12 - 2019.04 一直在深圳广发创新投资有限公司出任风控负责人</t>
  </si>
  <si>
    <t>负责风控、合同审核、尽调、交易合同管控</t>
  </si>
  <si>
    <t>副总经理</t>
  </si>
  <si>
    <t>袁佩然</t>
  </si>
  <si>
    <t>peimf@163.com</t>
  </si>
  <si>
    <t>自身职业发展规划</t>
  </si>
  <si>
    <t>银行从业保密协议离职后一个月到期</t>
  </si>
  <si>
    <t>2011/09 起一直在工行国际结算单证中心任职，从业务员升职到产品经理</t>
  </si>
  <si>
    <t>2018/10参与国际保理业务上收筹备</t>
  </si>
  <si>
    <t>底薪+绩效+福利+年终奖</t>
  </si>
  <si>
    <t>李昕</t>
  </si>
  <si>
    <t>248260305@qq.com</t>
  </si>
  <si>
    <t>前公司业务转型</t>
  </si>
  <si>
    <t>2017/09起一直在深圳市怡亚通供应链管理股份有限公司出任风险管理/控制</t>
  </si>
  <si>
    <t>主要是日用品、快消品的公司的产品质押等</t>
  </si>
  <si>
    <t>风控总监</t>
  </si>
  <si>
    <t>林歆沂</t>
  </si>
  <si>
    <t>linxinyi0125@163.com</t>
  </si>
  <si>
    <t>个人发展，公司时常加班</t>
  </si>
  <si>
    <t>2015.07 起一直在四川某大型国有供应链金融类公司 出任风控法务部主办（主管）</t>
  </si>
  <si>
    <t>项目评审、风险评估，做了3年前端，现在偏后端</t>
  </si>
  <si>
    <t>分管经理</t>
  </si>
  <si>
    <t>底薪+绩效+补贴+年终</t>
  </si>
  <si>
    <t>我们公司和交子保理的关系</t>
  </si>
  <si>
    <t>熊能</t>
  </si>
  <si>
    <t>xiong.fan@163.com</t>
  </si>
  <si>
    <t>岗位与应聘前介绍不符</t>
  </si>
  <si>
    <t>2016.06 - 2018.12 一直在天诺财富管理（深圳）有限公司 出任资产管理中心总助</t>
  </si>
  <si>
    <t>基金设立、投前尽调、投后管理，园林项目为母基金直投项目</t>
  </si>
  <si>
    <t>副总裁</t>
  </si>
  <si>
    <t>24w/年</t>
  </si>
  <si>
    <t>李蓉慧</t>
  </si>
  <si>
    <t>625713721@qq.com</t>
  </si>
  <si>
    <t>15天</t>
  </si>
  <si>
    <t>离家近</t>
  </si>
  <si>
    <t>保密协议，有效期到离职后1个月</t>
  </si>
  <si>
    <t>2017/06起一直在成都建工建材有限责任公司出任财务经理</t>
  </si>
  <si>
    <t>财务管理</t>
  </si>
  <si>
    <t>总会计</t>
  </si>
  <si>
    <t>17w/年</t>
  </si>
  <si>
    <t>余乐</t>
  </si>
  <si>
    <t>yule163@163.com</t>
  </si>
  <si>
    <t>怀孕后辞职，目前娃8个月</t>
  </si>
  <si>
    <t>从2015.06 - 2018.06在西藏商品交易中心有限公司任职法务主管</t>
  </si>
  <si>
    <t>1、合同、文件审核，2、业务合规，3、业务支持、4、可行性研究</t>
  </si>
  <si>
    <t>合规部经理</t>
  </si>
  <si>
    <t>11.4w/年</t>
  </si>
  <si>
    <t>唐治</t>
  </si>
  <si>
    <t>tangzhi1990@hotmail.com</t>
  </si>
  <si>
    <t>法务专员、风控专员</t>
  </si>
  <si>
    <t>2019/03起一直在成都蓉欧联合供应链管理有限公司任职法务</t>
  </si>
  <si>
    <t>合同管理、核心企业回款管理及相关诉讼</t>
  </si>
  <si>
    <t>风控经理</t>
  </si>
  <si>
    <t>13.2w/年</t>
  </si>
  <si>
    <t>肖建</t>
  </si>
  <si>
    <t>676005493@qq.com</t>
  </si>
  <si>
    <t>不强烈</t>
  </si>
  <si>
    <t>保密协议，不清楚有效期</t>
  </si>
  <si>
    <t>2014.05起一直在新希望六和股份有限公司出任区域主管</t>
  </si>
  <si>
    <t>从事产业链金融，为集团上下游客户提供相关融资服务。</t>
  </si>
  <si>
    <t>业务主管</t>
  </si>
  <si>
    <t>杨辉</t>
  </si>
  <si>
    <t>1043729581@qq.com</t>
  </si>
  <si>
    <t>2017/11-2018/10在深圳市前海南方鼎程保理有限公司任职项目经理</t>
  </si>
  <si>
    <t>尽职调查，资产筛选，资产评估报告，银行、信托等机构沟通</t>
  </si>
  <si>
    <t>部门总监</t>
  </si>
  <si>
    <t>我司与交子保理的关系，雇佣合同和谁签</t>
  </si>
  <si>
    <t>段俊材</t>
  </si>
  <si>
    <t>393631433@qq.com</t>
  </si>
  <si>
    <t>银行单证从业禁止，离职后半年失效</t>
  </si>
  <si>
    <t>2012/07起在中国工商银行国际结算单证中心任职海外部大额授权</t>
  </si>
  <si>
    <t>单证后台审核，海外保函审核，资金处理</t>
  </si>
  <si>
    <t>海外部处长</t>
  </si>
  <si>
    <t>14w/年</t>
  </si>
  <si>
    <t>底薪+绩效+年终</t>
  </si>
  <si>
    <t>曾显东</t>
  </si>
  <si>
    <t>327473011@qq.com</t>
  </si>
  <si>
    <t>朋友</t>
  </si>
  <si>
    <t>行政</t>
  </si>
  <si>
    <t>1个月左右</t>
  </si>
  <si>
    <t>职业发展</t>
  </si>
  <si>
    <t>行政部副部长</t>
  </si>
  <si>
    <t>10万+年终</t>
  </si>
  <si>
    <t>基本+绩效+年终</t>
  </si>
  <si>
    <t>13万</t>
  </si>
  <si>
    <t>滕佳</t>
  </si>
  <si>
    <t>445847221@qq.com</t>
  </si>
  <si>
    <t>公众号</t>
  </si>
  <si>
    <t>平台、职业发展</t>
  </si>
  <si>
    <t>行政专员、党建专员、人事专员</t>
  </si>
  <si>
    <t>综合部经理</t>
  </si>
  <si>
    <t>10万</t>
  </si>
  <si>
    <t>绩效、福利、职称</t>
  </si>
  <si>
    <t>1.3万-1.5万</t>
  </si>
  <si>
    <t>张月骄</t>
  </si>
  <si>
    <t>jinianx@qq.com</t>
  </si>
  <si>
    <t>平台、发展</t>
  </si>
  <si>
    <t>保密协议</t>
  </si>
  <si>
    <t>办公室主任</t>
  </si>
  <si>
    <t>部门副总经理、总经理、执行董事</t>
  </si>
  <si>
    <t>6K+年终</t>
  </si>
  <si>
    <t>段杰</t>
  </si>
  <si>
    <t>jack492009@163.com</t>
  </si>
  <si>
    <t>办公室副主任</t>
  </si>
  <si>
    <t>综合部主任</t>
  </si>
  <si>
    <t>12万+年终</t>
  </si>
  <si>
    <t>12+年终</t>
  </si>
  <si>
    <t xml:space="preserve">
李远</t>
  </si>
  <si>
    <t>1595011071@qq.com</t>
  </si>
  <si>
    <t>0.5个月</t>
  </si>
  <si>
    <t>区域、平台</t>
  </si>
  <si>
    <t>项目公司经理</t>
  </si>
  <si>
    <t>9K+奖金</t>
  </si>
  <si>
    <t>基本+绩效+福利</t>
  </si>
  <si>
    <t>9K</t>
  </si>
  <si>
    <t>王科人</t>
  </si>
  <si>
    <t>599279053@qq.com</t>
  </si>
  <si>
    <t>国企QQ群</t>
  </si>
  <si>
    <t>国企</t>
  </si>
  <si>
    <t>行政70%，人事30%</t>
  </si>
  <si>
    <t>税后1万</t>
  </si>
  <si>
    <t>8K+项目奖金</t>
  </si>
  <si>
    <t>13万-15万</t>
  </si>
  <si>
    <t>刘藩义</t>
  </si>
  <si>
    <t>slxylfy@126.com</t>
  </si>
  <si>
    <t>行政80%，人事20%</t>
  </si>
  <si>
    <t>综合部负责人、董事长助理</t>
  </si>
  <si>
    <t>12万</t>
  </si>
  <si>
    <t>6k+1k（奖金）+年终</t>
  </si>
  <si>
    <t>6K+其他</t>
  </si>
  <si>
    <t>江燕飞</t>
  </si>
  <si>
    <t>419504241@qq.com</t>
  </si>
  <si>
    <t>人事专员</t>
  </si>
  <si>
    <t>公司搬迁到双流</t>
  </si>
  <si>
    <t>综合部负责人</t>
  </si>
  <si>
    <t>10万+股权（2年后）</t>
  </si>
  <si>
    <t>12万左右</t>
  </si>
  <si>
    <t>李瑶</t>
  </si>
  <si>
    <t>liyaoyuechi@126.com</t>
  </si>
  <si>
    <t>发展空间、金融企业</t>
  </si>
  <si>
    <t>员工关系、干部管理</t>
  </si>
  <si>
    <t>人事经理</t>
  </si>
  <si>
    <t>人力资源总监、行长</t>
  </si>
  <si>
    <t>14万</t>
  </si>
  <si>
    <t>年薪</t>
  </si>
  <si>
    <t>15万</t>
  </si>
  <si>
    <t>李毅</t>
  </si>
  <si>
    <t>421524784@qq.com</t>
  </si>
  <si>
    <t>稳定性、发展空间</t>
  </si>
  <si>
    <t>人力总监</t>
  </si>
  <si>
    <t>1万</t>
  </si>
  <si>
    <t>8500+绩效1500</t>
  </si>
  <si>
    <t>8K-9K</t>
  </si>
  <si>
    <t>邓瑞晟</t>
  </si>
  <si>
    <t xml:space="preserve"> 
18584904645</t>
  </si>
  <si>
    <t>1187461624@qq.com</t>
  </si>
  <si>
    <t>回国</t>
  </si>
  <si>
    <t>财务</t>
  </si>
  <si>
    <t>1.6*12</t>
  </si>
  <si>
    <t>胡中琳</t>
  </si>
  <si>
    <t>zhonglin_hu@126.com</t>
  </si>
  <si>
    <t>不对口</t>
  </si>
  <si>
    <t>数据分析</t>
  </si>
  <si>
    <t>运营专员</t>
  </si>
  <si>
    <t>0.6*12</t>
  </si>
  <si>
    <t>李昆仑</t>
  </si>
  <si>
    <t>likunlun002017@163.com</t>
  </si>
  <si>
    <t>企业授信</t>
  </si>
  <si>
    <t>信贷审批</t>
  </si>
  <si>
    <t>0.5*12</t>
  </si>
  <si>
    <t>李勤学</t>
  </si>
  <si>
    <t>1484183435@qq.com</t>
  </si>
  <si>
    <t>客户经理</t>
  </si>
  <si>
    <t>信贷部长</t>
  </si>
  <si>
    <t>0.8*12</t>
  </si>
  <si>
    <t>文慧敏</t>
  </si>
  <si>
    <t>wenhuimin_txz@163.com</t>
  </si>
  <si>
    <t>项目投资</t>
  </si>
  <si>
    <t>0.3*12</t>
  </si>
  <si>
    <t>胡坡</t>
  </si>
  <si>
    <t>hupo_1993@163.com</t>
  </si>
  <si>
    <t>想回成都</t>
  </si>
  <si>
    <t>贷款</t>
  </si>
  <si>
    <t>1.2*12</t>
  </si>
  <si>
    <t>刘黎</t>
  </si>
  <si>
    <t>564513389@qq.com</t>
  </si>
  <si>
    <t>王谦</t>
  </si>
  <si>
    <t xml:space="preserve">24203742@qq.com  </t>
  </si>
  <si>
    <t>两周</t>
  </si>
  <si>
    <t>之前创业大半年，想回到国企工作</t>
  </si>
  <si>
    <t>银行保理，融资租赁，</t>
  </si>
  <si>
    <t>支行业务部经理</t>
  </si>
  <si>
    <t>分行副行长</t>
  </si>
  <si>
    <t>固定薪资1.5万</t>
  </si>
  <si>
    <t>叶潇</t>
  </si>
  <si>
    <t xml:space="preserve"> 
18602881189@163.com
</t>
  </si>
  <si>
    <t>1-3个月</t>
  </si>
  <si>
    <t>线下业务已经停了，公司发展策略是做线上，所以想出来</t>
  </si>
  <si>
    <t>有，但是限制的是互联网金融</t>
  </si>
  <si>
    <t>银行保理，信托，融资租赁</t>
  </si>
  <si>
    <t xml:space="preserve"> 
总行营业部业务中心负责人</t>
  </si>
  <si>
    <t>总行负责人</t>
  </si>
  <si>
    <t>税前100万</t>
  </si>
  <si>
    <t>固定薪资加绩效 加提成</t>
  </si>
  <si>
    <t>固定薪资税前2万/月</t>
  </si>
  <si>
    <t>母亲病危，不出意外可以参加</t>
  </si>
  <si>
    <t>梁露</t>
  </si>
  <si>
    <t xml:space="preserve"> 
15928762731</t>
  </si>
  <si>
    <t xml:space="preserve">lu.leung@hotmail.com
</t>
  </si>
  <si>
    <t>目前公司体量不大，有机会想到更大的平台发展</t>
  </si>
  <si>
    <t>小微贷款，商业保理</t>
  </si>
  <si>
    <t>市场部负责人</t>
  </si>
  <si>
    <t>副总</t>
  </si>
  <si>
    <t>税前20万</t>
  </si>
  <si>
    <t>固定薪资加绩效</t>
  </si>
  <si>
    <t>固定薪资税前1.8万/月</t>
  </si>
  <si>
    <t>谢明</t>
  </si>
  <si>
    <t>409880107@qq.com</t>
  </si>
  <si>
    <t>目前公司资金不太够</t>
  </si>
  <si>
    <t>融资租赁，</t>
  </si>
  <si>
    <t>业务总监</t>
  </si>
  <si>
    <t>固定薪资1.3万/月</t>
  </si>
  <si>
    <t>明早回复我确定是否能按时参加面试</t>
  </si>
  <si>
    <t>徐凌</t>
  </si>
  <si>
    <t> 15527309095@163.com</t>
  </si>
  <si>
    <t>没有轮岗机会，没有晋升空间</t>
  </si>
  <si>
    <t>财务科长</t>
  </si>
  <si>
    <t>税前7K</t>
  </si>
  <si>
    <t xml:space="preserve">陈丹琴 </t>
  </si>
  <si>
    <t>306619404@qq.com</t>
  </si>
  <si>
    <t>财务组长</t>
  </si>
  <si>
    <t>4K</t>
  </si>
  <si>
    <t>4K以上</t>
  </si>
  <si>
    <t>吴静</t>
  </si>
  <si>
    <t>573085783@qq.com</t>
  </si>
  <si>
    <t>会计、出纳</t>
  </si>
  <si>
    <t>会计（服从安排，出纳也可以）</t>
  </si>
  <si>
    <t>税前10W</t>
  </si>
  <si>
    <t>公司稳定性如何</t>
  </si>
  <si>
    <t xml:space="preserve">
冉有</t>
  </si>
  <si>
    <t>dafry@163.com</t>
  </si>
  <si>
    <t>目前公司业务跟个人发展方向不一样</t>
  </si>
  <si>
    <t>融资租赁，商业保理，</t>
  </si>
  <si>
    <t>固定薪资1.8万</t>
  </si>
  <si>
    <t>家在重庆，可以考虑成都</t>
  </si>
  <si>
    <t>陈文立</t>
  </si>
  <si>
    <t>947478748@qq.com</t>
  </si>
  <si>
    <t>银行保密协议</t>
  </si>
  <si>
    <t>2014.12起一直在成都银行支行出任会计人员</t>
  </si>
  <si>
    <t>会计条线、反洗钱、业务处理、风险识别</t>
  </si>
  <si>
    <t>上级</t>
  </si>
  <si>
    <t>底薪+岗位+绩效</t>
  </si>
  <si>
    <t>9w/年</t>
  </si>
  <si>
    <t>考试内容，雇佣合同和谁签</t>
  </si>
  <si>
    <t>罗雪琨</t>
  </si>
  <si>
    <t xml:space="preserve"> 
13408008480</t>
  </si>
  <si>
    <t xml:space="preserve"> 
luoxuekun85@sina.com
</t>
  </si>
  <si>
    <t>肖宇星</t>
  </si>
  <si>
    <t>604961167@qq.com</t>
  </si>
  <si>
    <t>蔡勃</t>
  </si>
  <si>
    <t>成都金控融资担保有限公司</t>
  </si>
  <si>
    <t>306807224@qq.com</t>
  </si>
  <si>
    <t>金控关联</t>
  </si>
  <si>
    <t>江坤</t>
  </si>
  <si>
    <t>诚泰融资租赁（上海）有限公司</t>
  </si>
  <si>
    <t>jack8770@126.com</t>
  </si>
  <si>
    <t>业务经理</t>
  </si>
  <si>
    <t>工程融资</t>
  </si>
  <si>
    <t>2*12</t>
  </si>
  <si>
    <t>李祥</t>
  </si>
  <si>
    <t>深圳市中瑞聚盛投资基金有限公司</t>
  </si>
  <si>
    <t>muziseu@163.com</t>
  </si>
  <si>
    <t>地产融资</t>
  </si>
  <si>
    <t>？</t>
  </si>
  <si>
    <t>1.5*12</t>
  </si>
  <si>
    <t>姚鑫</t>
  </si>
  <si>
    <t>成都市金控小额贷款股份有限公司</t>
  </si>
  <si>
    <t>42042485@qq.com</t>
  </si>
  <si>
    <t>房贷贷款</t>
  </si>
  <si>
    <t>组长</t>
  </si>
  <si>
    <t>李孜</t>
  </si>
  <si>
    <t>中国农业银行成都分行</t>
  </si>
  <si>
    <t>694759956@qq.com</t>
  </si>
  <si>
    <t>登记表</t>
  </si>
  <si>
    <t>云链保理</t>
  </si>
  <si>
    <t>1.25*12</t>
  </si>
  <si>
    <t>罗恒芮</t>
  </si>
  <si>
    <t>四川信托有限公司</t>
  </si>
  <si>
    <t>jolinluohenry@sina.com</t>
  </si>
  <si>
    <t>地产业务</t>
  </si>
  <si>
    <t>1.65*12</t>
  </si>
  <si>
    <t>吴晓轩</t>
  </si>
  <si>
    <t>中企云链（北京）金融信息服务有限公司</t>
  </si>
  <si>
    <t>wu.xiaoxuancn@outlook.com</t>
  </si>
  <si>
    <t>保理业务</t>
  </si>
  <si>
    <t>副部长</t>
  </si>
  <si>
    <t>1.1*12</t>
  </si>
  <si>
    <t>叶晨</t>
  </si>
  <si>
    <t>成都高投融资担保有限公司</t>
  </si>
  <si>
    <t>270972987@qq.com</t>
  </si>
  <si>
    <t>高投关联</t>
  </si>
  <si>
    <t>田力</t>
  </si>
  <si>
    <t>成都建工建材责任有限公司</t>
  </si>
  <si>
    <t>449617702@qq.com</t>
  </si>
  <si>
    <t>建工关联</t>
  </si>
  <si>
    <t>刘爽</t>
  </si>
  <si>
    <t>四川金信鸽金融服务公司</t>
  </si>
  <si>
    <t>18628016080</t>
  </si>
  <si>
    <t>1392136829@qq.com</t>
  </si>
  <si>
    <t>龙洋</t>
  </si>
  <si>
    <r>
      <t>成都高投融资担保有限公司</t>
    </r>
    <r>
      <rPr>
        <sz val="9"/>
        <rFont val="Arial"/>
        <family val="2"/>
      </rPr>
      <t> </t>
    </r>
  </si>
  <si>
    <t>287605189@qq.com</t>
  </si>
  <si>
    <t>北京文思海辉金信软件有限公司</t>
  </si>
  <si>
    <t>中建中东有限公司</t>
  </si>
  <si>
    <t>四川文轩在线电子商务有限公司</t>
  </si>
  <si>
    <t>招商银行</t>
  </si>
  <si>
    <t>攀枝花市商业银行股份有限公</t>
  </si>
  <si>
    <t>四川众信资产管理有限公司</t>
  </si>
  <si>
    <t>浙江泰隆银行上海分行</t>
  </si>
  <si>
    <t>李静</t>
  </si>
  <si>
    <t>双流区发展和改革局</t>
  </si>
  <si>
    <t>已通知</t>
  </si>
  <si>
    <t>18215618138@163.com</t>
  </si>
  <si>
    <t>周洋</t>
  </si>
  <si>
    <t>7208860@qq.com</t>
  </si>
  <si>
    <t>发展空间小</t>
  </si>
  <si>
    <t>负责总经理会议安排、商务活动对接</t>
  </si>
  <si>
    <t>分公司总经理</t>
  </si>
  <si>
    <t>13薪</t>
  </si>
  <si>
    <t>康瀛戈</t>
  </si>
  <si>
    <t>18546895@163.com</t>
  </si>
  <si>
    <t xml:space="preserve">人事 </t>
  </si>
  <si>
    <t>正在办离职，随时</t>
  </si>
  <si>
    <t>稳定、发展空间</t>
  </si>
  <si>
    <t>行政、人事负责人，筹备分公司</t>
  </si>
  <si>
    <t>行政人事经理</t>
  </si>
  <si>
    <t>10k+年终</t>
  </si>
  <si>
    <t>基本8K+绩效2K+年终</t>
  </si>
  <si>
    <t>10k</t>
  </si>
  <si>
    <t>王浩</t>
  </si>
  <si>
    <t>591064350@qq.com</t>
  </si>
  <si>
    <t>薪酬、上班时间（兼顾家庭）</t>
  </si>
  <si>
    <t>文秘、宣传、党建、采购招标</t>
  </si>
  <si>
    <t>综合部高级主管</t>
  </si>
  <si>
    <t>综合部部长</t>
  </si>
  <si>
    <t>22万3千</t>
  </si>
  <si>
    <t>7K（兼顾家庭，可以降薪）</t>
  </si>
  <si>
    <t>袁华</t>
  </si>
  <si>
    <t>315579356@qq.com</t>
  </si>
  <si>
    <t>回成都</t>
  </si>
  <si>
    <t>王雪</t>
  </si>
  <si>
    <t>329168080@qq.com</t>
  </si>
  <si>
    <t>发展空间</t>
  </si>
  <si>
    <t>集团内部调整，从综合部副部长调整到其他单位当职员</t>
  </si>
  <si>
    <t>综合部副部长</t>
  </si>
  <si>
    <t>6-8K</t>
  </si>
  <si>
    <t>7k</t>
  </si>
  <si>
    <t>梁瑞雪</t>
  </si>
  <si>
    <t>snowylrx@163.com</t>
  </si>
  <si>
    <t>17：00打电话</t>
  </si>
  <si>
    <t>人力资源部负责人</t>
  </si>
  <si>
    <t>实习生</t>
  </si>
  <si>
    <t>分公司副总、集团人力经理</t>
  </si>
  <si>
    <t>19万</t>
  </si>
  <si>
    <t>乔瑢</t>
  </si>
  <si>
    <t>1181649665@qq.com</t>
  </si>
  <si>
    <t>强度大，加班多，单休</t>
  </si>
  <si>
    <t>郭黎明</t>
  </si>
  <si>
    <t>381789717@qq.com</t>
  </si>
  <si>
    <t>平台  发展空间</t>
  </si>
  <si>
    <t>董事长秘书</t>
  </si>
  <si>
    <t>8万</t>
  </si>
  <si>
    <t>7万</t>
  </si>
  <si>
    <t>淘汰</t>
  </si>
  <si>
    <t>曹雨晴</t>
  </si>
  <si>
    <t>中级职称考试（周六）</t>
  </si>
  <si>
    <t>1018587308@qq.com</t>
  </si>
  <si>
    <t>没有上升空间，家里有事</t>
  </si>
  <si>
    <t>基本+绩效+提奖</t>
  </si>
  <si>
    <t>余珊珊</t>
  </si>
  <si>
    <t>1344821995@qq.com</t>
  </si>
  <si>
    <t>空</t>
  </si>
  <si>
    <t>蒲咏梅</t>
  </si>
  <si>
    <t>maiyatangjj@sina.com</t>
  </si>
  <si>
    <t>公司搬迁，兼行政</t>
  </si>
  <si>
    <t>帅琪</t>
  </si>
  <si>
    <t>15208438826@163.com</t>
  </si>
  <si>
    <t>张雪雯</t>
  </si>
  <si>
    <t>周六有私事，6点联系</t>
  </si>
  <si>
    <t>黄艳梅</t>
  </si>
  <si>
    <t>换个工作环境，职业发展受限</t>
  </si>
  <si>
    <t>应尚珂</t>
  </si>
  <si>
    <t>孙诗雨</t>
  </si>
  <si>
    <t>中级职称考试（本周末都没空）</t>
  </si>
  <si>
    <t>454102054@qq.com</t>
  </si>
  <si>
    <t>备案和实际操作产品不一致，风险大</t>
  </si>
  <si>
    <t>税茂丽</t>
  </si>
  <si>
    <t>429090080@qq.com</t>
  </si>
  <si>
    <t>王春斐</t>
  </si>
  <si>
    <t>中级职称考试（周六）9.10上午可以</t>
  </si>
  <si>
    <t>340692047@qq.com</t>
  </si>
  <si>
    <t>罗超</t>
  </si>
  <si>
    <t>公司资金实力不够，业务缩减</t>
  </si>
  <si>
    <t>有</t>
  </si>
  <si>
    <t>赖嘉豪</t>
  </si>
  <si>
    <t>646752302@qq.com</t>
  </si>
  <si>
    <t xml:space="preserve">苏林豪 </t>
  </si>
  <si>
    <t xml:space="preserve"> 497761218@qq.com</t>
  </si>
  <si>
    <t>张琴</t>
  </si>
  <si>
    <t>成都建工集团</t>
  </si>
  <si>
    <t>704840388@qq.com</t>
  </si>
  <si>
    <t>岗位</t>
  </si>
  <si>
    <t>行政专员</t>
  </si>
  <si>
    <t>序号</t>
  </si>
  <si>
    <t>身份证号</t>
  </si>
  <si>
    <t>总分</t>
  </si>
  <si>
    <t>成绩排名</t>
  </si>
  <si>
    <t>备注</t>
  </si>
  <si>
    <t>510108********0925</t>
  </si>
  <si>
    <t>510123********3427</t>
  </si>
  <si>
    <t>并列排名</t>
  </si>
  <si>
    <t>513901********0223</t>
  </si>
  <si>
    <t>230703********0719</t>
  </si>
  <si>
    <t>510106********4418</t>
  </si>
  <si>
    <t>511602********5396</t>
  </si>
  <si>
    <t>513401********0618</t>
  </si>
  <si>
    <t>520102********1227</t>
  </si>
  <si>
    <t>622426********2013</t>
  </si>
  <si>
    <t>370284********1548</t>
  </si>
  <si>
    <t>513723********4951</t>
  </si>
  <si>
    <t>513822********6728</t>
  </si>
  <si>
    <t>513401********132X</t>
  </si>
  <si>
    <t>510181********1934</t>
  </si>
  <si>
    <t>510184********0916</t>
  </si>
  <si>
    <t>510122********0014</t>
  </si>
  <si>
    <t>510521********7980</t>
  </si>
  <si>
    <t>513022********0619</t>
  </si>
  <si>
    <t>659001********543X</t>
  </si>
  <si>
    <t>522401********0214</t>
  </si>
  <si>
    <t>510681********004X</t>
  </si>
  <si>
    <t>130827********4828</t>
  </si>
  <si>
    <t>652201********4515</t>
  </si>
  <si>
    <t>513723********7636</t>
  </si>
  <si>
    <t>513322********0013</t>
  </si>
  <si>
    <t>511623********5723</t>
  </si>
  <si>
    <t>510521********7910</t>
  </si>
  <si>
    <t>510182********0815</t>
  </si>
  <si>
    <t>654126********4020</t>
  </si>
  <si>
    <t>510723********4977</t>
  </si>
  <si>
    <t>510923********7123</t>
  </si>
  <si>
    <t>511024********3563</t>
  </si>
  <si>
    <t>513701********0126</t>
  </si>
  <si>
    <t>513902********8987</t>
  </si>
  <si>
    <t>511002********564X</t>
  </si>
  <si>
    <t>522322********0022</t>
  </si>
  <si>
    <t>620123********7040</t>
  </si>
  <si>
    <t>370303********0016</t>
  </si>
  <si>
    <t>510421********2425</t>
  </si>
  <si>
    <t>511621********0010</t>
  </si>
  <si>
    <t>510105********0272</t>
  </si>
  <si>
    <t>420102********0314</t>
  </si>
  <si>
    <t>513701********2926</t>
  </si>
  <si>
    <t>412723********6843</t>
  </si>
  <si>
    <t>450205********0423</t>
  </si>
  <si>
    <t>652101********1025</t>
  </si>
  <si>
    <t>142733********0348</t>
  </si>
  <si>
    <t>511324********0478</t>
  </si>
  <si>
    <t>142232********5953</t>
  </si>
  <si>
    <t>500104********0033</t>
  </si>
  <si>
    <t>620104********1321</t>
  </si>
  <si>
    <t>510902********5003</t>
  </si>
  <si>
    <t>准考证号</t>
  </si>
  <si>
    <t>622425********6039</t>
  </si>
  <si>
    <t>513922********0038</t>
  </si>
  <si>
    <t>510125********283X</t>
  </si>
  <si>
    <t>510104********1269</t>
  </si>
  <si>
    <t>511324********0288</t>
  </si>
  <si>
    <t>513701********0017</t>
  </si>
  <si>
    <t>510125********001X</t>
  </si>
  <si>
    <t>510922********421X</t>
  </si>
  <si>
    <t>510722********3125</t>
  </si>
  <si>
    <t>511112********2267</t>
  </si>
  <si>
    <t>510182********3810</t>
  </si>
  <si>
    <t>510623********5822</t>
  </si>
  <si>
    <t>513902********7495</t>
  </si>
  <si>
    <t>510603********0025</t>
  </si>
  <si>
    <t>511502********1260</t>
  </si>
  <si>
    <t>513922********0015</t>
  </si>
  <si>
    <t>510181********251X</t>
  </si>
  <si>
    <t>620502********2066</t>
  </si>
  <si>
    <t>510182********1817</t>
  </si>
  <si>
    <t>652901********0040</t>
  </si>
  <si>
    <t>510902********8468</t>
  </si>
  <si>
    <t>510823********1487</t>
  </si>
  <si>
    <t>500107********5329</t>
  </si>
  <si>
    <t>513222********0020</t>
  </si>
  <si>
    <t>511502********2260</t>
  </si>
  <si>
    <t>511623********0024</t>
  </si>
  <si>
    <t>511322********7992</t>
  </si>
  <si>
    <t>510121********6065</t>
  </si>
  <si>
    <t>510524********5197</t>
  </si>
  <si>
    <t>513701********3411</t>
  </si>
  <si>
    <t>654021********5221</t>
  </si>
  <si>
    <t>510902********9644</t>
  </si>
  <si>
    <t>510125********5229</t>
  </si>
  <si>
    <t>510181********0026</t>
  </si>
  <si>
    <t>421181********9468</t>
  </si>
  <si>
    <t>511381********8759</t>
  </si>
  <si>
    <t>510811********4973</t>
  </si>
  <si>
    <t>510125********3839</t>
  </si>
  <si>
    <t>缺考</t>
  </si>
  <si>
    <t>500226********3986</t>
  </si>
  <si>
    <t>交子商业保理2019初始团队人才招聘
笔试名单汇总表</t>
  </si>
  <si>
    <t>电话</t>
  </si>
  <si>
    <t>邮箱</t>
  </si>
  <si>
    <t>笔试岗位</t>
  </si>
  <si>
    <t>考号</t>
  </si>
  <si>
    <t>初试人员</t>
  </si>
  <si>
    <t>面试结束时间</t>
  </si>
  <si>
    <t>客观</t>
  </si>
  <si>
    <t>原始分</t>
  </si>
  <si>
    <t>主观</t>
  </si>
  <si>
    <t>王麒宇</t>
  </si>
  <si>
    <t xml:space="preserve">1312528166@qq.com </t>
  </si>
  <si>
    <t>财务部副部长</t>
  </si>
  <si>
    <t>刘智</t>
  </si>
  <si>
    <t>36784176@qq.com</t>
  </si>
  <si>
    <t>李俊鹏</t>
  </si>
  <si>
    <t xml:space="preserve">  40423857@qq.com</t>
  </si>
  <si>
    <t>马砅</t>
  </si>
  <si>
    <t xml:space="preserve">34528988@qq.com </t>
  </si>
  <si>
    <t>何会平</t>
  </si>
  <si>
    <t xml:space="preserve"> 153169171@qq.com</t>
  </si>
  <si>
    <t>魏旭</t>
  </si>
  <si>
    <t xml:space="preserve">416939125@qq.com </t>
  </si>
  <si>
    <t>刘维</t>
  </si>
  <si>
    <t>306213720@qq.com</t>
  </si>
  <si>
    <t>冯可</t>
  </si>
  <si>
    <t>benjamin_feng01@163.com</t>
  </si>
  <si>
    <t>风控主管</t>
  </si>
  <si>
    <t>易雨霖</t>
  </si>
  <si>
    <t xml:space="preserve">451435758@qq.com </t>
  </si>
  <si>
    <t>朱晨曦</t>
  </si>
  <si>
    <t>sunrise1351@163.com</t>
  </si>
  <si>
    <t>王莹</t>
  </si>
  <si>
    <t>87238528@qq.com</t>
  </si>
  <si>
    <t>母小君</t>
  </si>
  <si>
    <t>271022119@qq.com</t>
  </si>
  <si>
    <t>张茂伟</t>
  </si>
  <si>
    <t>77070200@qq.com</t>
  </si>
  <si>
    <t>王晓佳</t>
  </si>
  <si>
    <t>1074163311@qq.com</t>
  </si>
  <si>
    <t>杨程岚</t>
  </si>
  <si>
    <t>282146818@qq.com</t>
  </si>
  <si>
    <t>刘冲</t>
  </si>
  <si>
    <t>61705614@qq.com</t>
  </si>
  <si>
    <t>唐娟</t>
  </si>
  <si>
    <t>ttjj1209@163.com</t>
  </si>
  <si>
    <t>艾娴</t>
  </si>
  <si>
    <t>aixian626@yeah.net</t>
  </si>
  <si>
    <t>杨颖珂</t>
  </si>
  <si>
    <t>yyk84515@163.com</t>
  </si>
  <si>
    <t>高级文秘</t>
  </si>
  <si>
    <t>唐海倬</t>
  </si>
  <si>
    <t>399543694@qq.com</t>
  </si>
  <si>
    <t>刘媛媛</t>
  </si>
  <si>
    <t>306879544@qq.com</t>
  </si>
  <si>
    <t>冯立</t>
  </si>
  <si>
    <t>539560408@qq.com</t>
  </si>
  <si>
    <t>费竹青</t>
  </si>
  <si>
    <t>kellyfei1006@126.com</t>
  </si>
  <si>
    <t>张莺</t>
  </si>
  <si>
    <t>zhang1393@126.com</t>
  </si>
  <si>
    <t xml:space="preserve">陈静 </t>
  </si>
  <si>
    <t>anglenice@foxmail.com</t>
  </si>
  <si>
    <t>肖彬</t>
  </si>
  <si>
    <t>xiaobin1985888@126.com</t>
  </si>
  <si>
    <t>赵钏杓</t>
  </si>
  <si>
    <t>9659697@qq.com</t>
  </si>
  <si>
    <t>余娜</t>
  </si>
  <si>
    <t>yu-nora@163.com</t>
  </si>
  <si>
    <t>孙瑞琳</t>
  </si>
  <si>
    <t>1939588309@qq.com</t>
  </si>
  <si>
    <t>彭昌茂</t>
  </si>
  <si>
    <t>58872348@qq.com</t>
  </si>
  <si>
    <t xml:space="preserve">燕焦枝 </t>
  </si>
  <si>
    <t>yjzhcamel@163.com</t>
  </si>
  <si>
    <t>欧阳文勃</t>
  </si>
  <si>
    <t>847867120@qq.com</t>
  </si>
  <si>
    <t>马健威</t>
  </si>
  <si>
    <t>308477953@qq.com</t>
  </si>
  <si>
    <t>工程审计主管</t>
  </si>
  <si>
    <t>张靖</t>
  </si>
  <si>
    <t>76800818@qq.com</t>
  </si>
  <si>
    <t>张传胜</t>
  </si>
  <si>
    <t>526228964@qq.com</t>
  </si>
  <si>
    <t>王芳</t>
  </si>
  <si>
    <t>1006123482@qq.com</t>
  </si>
  <si>
    <t>陈新平</t>
  </si>
  <si>
    <t>chenxinping.hi@163.com</t>
  </si>
  <si>
    <t>合规审查主管</t>
  </si>
  <si>
    <t>王邦伟</t>
  </si>
  <si>
    <t>523946292@qq.com</t>
  </si>
  <si>
    <t>袁森林</t>
  </si>
  <si>
    <t>812508843@qq.com</t>
  </si>
  <si>
    <t xml:space="preserve">犹昊 </t>
  </si>
  <si>
    <t>hy13540496055@126.com</t>
  </si>
  <si>
    <t>基金管理经理</t>
  </si>
  <si>
    <t>潘家聪</t>
  </si>
  <si>
    <t>915637075@qq.com</t>
  </si>
  <si>
    <t xml:space="preserve">庞宠 </t>
  </si>
  <si>
    <t>382100311@qq.com</t>
  </si>
  <si>
    <t>周子涵</t>
  </si>
  <si>
    <t>38041704@qq.com</t>
  </si>
  <si>
    <t>马杰</t>
  </si>
  <si>
    <t>654193638@qq.com</t>
  </si>
  <si>
    <t>朱劼毅</t>
  </si>
  <si>
    <t>jayyihchu@sina.cn</t>
  </si>
  <si>
    <t xml:space="preserve">林旭 </t>
  </si>
  <si>
    <t>lucas130@foxmail.com</t>
  </si>
  <si>
    <t>邓霄禹</t>
  </si>
  <si>
    <t>dxy140@163.com</t>
  </si>
  <si>
    <t>基金投资经理</t>
  </si>
  <si>
    <t>吴遥</t>
  </si>
  <si>
    <t>605453204@qq.com</t>
  </si>
  <si>
    <t>李涛</t>
  </si>
  <si>
    <t>田园</t>
  </si>
  <si>
    <t>tianyuan0928@qq.com</t>
  </si>
  <si>
    <t>任伟峰</t>
  </si>
  <si>
    <t>190140216@qq.com</t>
  </si>
  <si>
    <t>曹云吉</t>
  </si>
  <si>
    <t>yucao@mix.wvu.edu</t>
  </si>
  <si>
    <t>刘维嘉</t>
  </si>
  <si>
    <t>weijialiu@icloud.com</t>
  </si>
  <si>
    <t>张鹏飞</t>
  </si>
  <si>
    <t>zhan-pen@163.com</t>
  </si>
  <si>
    <t>昌洁</t>
  </si>
  <si>
    <t>18934486@qq.com</t>
  </si>
  <si>
    <t>刘宁</t>
  </si>
  <si>
    <t>ningxin0805@sina.com</t>
  </si>
  <si>
    <t>张川</t>
  </si>
  <si>
    <t>zc40426048@sina.com</t>
  </si>
  <si>
    <t>张伦</t>
  </si>
  <si>
    <t>zhanglun19880812@126.com</t>
  </si>
  <si>
    <t>王晗</t>
  </si>
  <si>
    <t>804933810@qq.com</t>
  </si>
  <si>
    <t>周愚</t>
  </si>
  <si>
    <t>floyd909@163.com</t>
  </si>
  <si>
    <t>蒋恒燕</t>
  </si>
  <si>
    <t>492178886@qq.com</t>
  </si>
  <si>
    <t>刘凡</t>
  </si>
  <si>
    <t>34432423@qq.com</t>
  </si>
  <si>
    <t>肖振宇</t>
  </si>
  <si>
    <t>xzyxzy1986@163.com</t>
  </si>
  <si>
    <t>秦盛</t>
  </si>
  <si>
    <t>qs19850214@163.com</t>
  </si>
  <si>
    <t>周天行</t>
  </si>
  <si>
    <t>1905306951@qq.com</t>
  </si>
  <si>
    <t>唐婵</t>
  </si>
  <si>
    <t>tchan11@126.com</t>
  </si>
  <si>
    <t>张珏悠</t>
  </si>
  <si>
    <t>zh_jueyou@163.com</t>
  </si>
  <si>
    <t>刘天翔</t>
  </si>
  <si>
    <t>crownedove@qq.com</t>
  </si>
  <si>
    <t>杨骁骁</t>
  </si>
  <si>
    <t>64907474@qq.com</t>
  </si>
  <si>
    <t>吉彬</t>
  </si>
  <si>
    <t>nemoji@qq.com</t>
  </si>
  <si>
    <t>金控数据副总经理</t>
  </si>
  <si>
    <t>B</t>
  </si>
  <si>
    <t>何方显</t>
  </si>
  <si>
    <t>swalk123@126.com</t>
  </si>
  <si>
    <t>杨智程</t>
  </si>
  <si>
    <t>7983822@qq.com</t>
  </si>
  <si>
    <t>C</t>
  </si>
  <si>
    <t>余秦勇</t>
  </si>
  <si>
    <t>326602530@qq.com</t>
  </si>
  <si>
    <t>D</t>
  </si>
  <si>
    <t>王殿崇</t>
  </si>
  <si>
    <t>1919555000@qq.com</t>
  </si>
  <si>
    <t>鲜伟</t>
  </si>
  <si>
    <t>xihuaxw@163.com</t>
  </si>
  <si>
    <t>喻川</t>
  </si>
  <si>
    <t>13408634198@139.com</t>
  </si>
  <si>
    <t>金控征信技术副总经理</t>
  </si>
  <si>
    <t>王伟</t>
  </si>
  <si>
    <t xml:space="preserve">wangweizg@163.com </t>
  </si>
  <si>
    <t>金控租赁副总经理</t>
  </si>
  <si>
    <t>唐子力</t>
  </si>
  <si>
    <t xml:space="preserve">38115124@qq.com </t>
  </si>
  <si>
    <t>薛丹珂</t>
  </si>
  <si>
    <t xml:space="preserve">13047367@qq.com </t>
  </si>
  <si>
    <t>张玉好</t>
  </si>
  <si>
    <t xml:space="preserve">52326621@qq.com </t>
  </si>
  <si>
    <t>张新</t>
  </si>
  <si>
    <t>mobileman@qq.com</t>
  </si>
  <si>
    <t>邓力</t>
  </si>
  <si>
    <t>178899734@qq.com</t>
  </si>
  <si>
    <t>孙元元</t>
  </si>
  <si>
    <t>18508288686@163.com</t>
  </si>
  <si>
    <t>熊铄娴</t>
  </si>
  <si>
    <t>xiongshuoxian@163.com</t>
  </si>
  <si>
    <t>宋姣</t>
  </si>
  <si>
    <t>185899430@qq.com</t>
  </si>
  <si>
    <t>张伟</t>
  </si>
  <si>
    <t>zgsczw@126.com</t>
  </si>
  <si>
    <t>经营管理主管</t>
  </si>
  <si>
    <t>只有财务管理经验，且年薪低于25万不考虑</t>
  </si>
  <si>
    <t>孟宇</t>
  </si>
  <si>
    <t>1040906213@qq.com</t>
  </si>
  <si>
    <t>柴珑源</t>
  </si>
  <si>
    <t>chailongyuan@unionpay.com</t>
  </si>
  <si>
    <t>柏川</t>
  </si>
  <si>
    <t xml:space="preserve">248234261@qq.com </t>
  </si>
  <si>
    <t>郭韵</t>
  </si>
  <si>
    <t>10796463@qq.com</t>
  </si>
  <si>
    <t>施勇梅</t>
  </si>
  <si>
    <t>luliang-99@163.com</t>
  </si>
  <si>
    <t>人力资源专员</t>
  </si>
  <si>
    <t>李显策</t>
  </si>
  <si>
    <t>2900922868@qq.com</t>
  </si>
  <si>
    <t>谢林珊</t>
  </si>
  <si>
    <t>linshanhsieh@163.com</t>
  </si>
  <si>
    <t>黄琴</t>
  </si>
  <si>
    <t>huangjinghappy@126.com</t>
  </si>
  <si>
    <t>陆书培</t>
  </si>
  <si>
    <t>lspscu@163.com</t>
  </si>
  <si>
    <t>高歌</t>
  </si>
  <si>
    <t>gaoge_2000@163.com</t>
  </si>
  <si>
    <t>张玺</t>
  </si>
  <si>
    <t>1025208021@qq.com</t>
  </si>
  <si>
    <t>毛颖</t>
  </si>
  <si>
    <t>maoyinguestc@163.com</t>
  </si>
  <si>
    <t>曹玥</t>
  </si>
  <si>
    <t>qbestcy13@163.com</t>
  </si>
  <si>
    <t>李娅</t>
  </si>
  <si>
    <t>yaya_0321@126.com</t>
  </si>
  <si>
    <t>罗毅</t>
  </si>
  <si>
    <t>474926151@qq.com</t>
  </si>
  <si>
    <t>融资经理</t>
  </si>
  <si>
    <t>张丽莉</t>
  </si>
  <si>
    <t>孙博</t>
  </si>
  <si>
    <t>sunbo250886170@126.com</t>
  </si>
  <si>
    <t>邓迦予</t>
  </si>
  <si>
    <t>790242571@qq.com</t>
  </si>
  <si>
    <t>曾瀚舸</t>
  </si>
  <si>
    <t>240617295@qq.com</t>
  </si>
  <si>
    <t>张良</t>
  </si>
  <si>
    <t>170492064@qq.com</t>
  </si>
  <si>
    <t>胡庆</t>
  </si>
  <si>
    <t>553141019@qq.com</t>
  </si>
  <si>
    <t>陈伶俐</t>
  </si>
  <si>
    <t xml:space="preserve"> 414637311@qq.com</t>
  </si>
  <si>
    <t>李俊</t>
  </si>
  <si>
    <t>sagabigcat@126.com</t>
  </si>
  <si>
    <t>汪汀</t>
  </si>
  <si>
    <t>34361869@qq.com</t>
  </si>
  <si>
    <t>何佳峻</t>
  </si>
  <si>
    <t>489485403@qq.com</t>
  </si>
  <si>
    <t>何宇松</t>
  </si>
  <si>
    <t>nickhys@live.com</t>
  </si>
  <si>
    <t>314770603@qq.com</t>
  </si>
  <si>
    <t>泽翁索朗</t>
  </si>
  <si>
    <t>vsgkmoon@126.com</t>
  </si>
  <si>
    <t>江涛</t>
  </si>
  <si>
    <t>176137421@qq.com</t>
  </si>
  <si>
    <t>文成瑾</t>
  </si>
  <si>
    <t>569138718@qq.com</t>
  </si>
  <si>
    <t>李荣胜</t>
  </si>
  <si>
    <t>332068225@qq.com</t>
  </si>
  <si>
    <t>投资部副部长</t>
  </si>
  <si>
    <t>陈戈</t>
  </si>
  <si>
    <t>spritegege@126.com</t>
  </si>
  <si>
    <t>向华</t>
  </si>
  <si>
    <t xml:space="preserve">edgar7610@163.com </t>
  </si>
  <si>
    <t>周钒</t>
  </si>
  <si>
    <t>heremita@qq.com</t>
  </si>
  <si>
    <t>彭洲</t>
  </si>
  <si>
    <t>joepeng@yeah.net</t>
  </si>
  <si>
    <t>李文娜</t>
  </si>
  <si>
    <t>405216223@qq.com</t>
  </si>
  <si>
    <t>投资拓展主管</t>
  </si>
  <si>
    <t>张旭</t>
  </si>
  <si>
    <t>75637583@qq.com</t>
  </si>
  <si>
    <t>赵贞运</t>
  </si>
  <si>
    <t>zzysj@foxmail.com</t>
  </si>
  <si>
    <t>熊羚淇</t>
  </si>
  <si>
    <t>27379726@qq.com</t>
  </si>
  <si>
    <t>叶航</t>
  </si>
  <si>
    <t>yehang_2007@yeah.net</t>
  </si>
  <si>
    <t>周懿</t>
  </si>
  <si>
    <t>2652547409@qq.com</t>
  </si>
  <si>
    <t>李俊坤</t>
  </si>
  <si>
    <t xml:space="preserve">mmgjsj@126.com </t>
  </si>
  <si>
    <t>信息技术部部长/副部长</t>
  </si>
  <si>
    <t>张小军</t>
  </si>
  <si>
    <t>4556855@qq.com</t>
  </si>
  <si>
    <t>A</t>
  </si>
  <si>
    <t>李欢</t>
  </si>
  <si>
    <t>4105083@qq.com</t>
  </si>
  <si>
    <t>杜翔</t>
  </si>
  <si>
    <t xml:space="preserve"> 9940493@qq.com</t>
  </si>
  <si>
    <t>苟元胜</t>
  </si>
  <si>
    <t xml:space="preserve">gouyuansheng8705@sina.com </t>
  </si>
  <si>
    <t>陶晓凤</t>
  </si>
  <si>
    <t xml:space="preserve">61288177@qq.com </t>
  </si>
  <si>
    <t>吴仲礼</t>
  </si>
  <si>
    <t>wu-606@163.com</t>
  </si>
  <si>
    <t>林丹</t>
  </si>
  <si>
    <t>lindan619@vip.qq.com</t>
  </si>
  <si>
    <t>陶文婧</t>
  </si>
  <si>
    <t>623803578@qq.com</t>
  </si>
  <si>
    <t>造价工程师</t>
  </si>
  <si>
    <t>杨雪娇</t>
  </si>
  <si>
    <t>2812959198@qq.com</t>
  </si>
  <si>
    <t>王玮琦</t>
  </si>
  <si>
    <t>549165936@qq.com</t>
  </si>
  <si>
    <t>文馨</t>
  </si>
  <si>
    <t>287602454@qq.com</t>
  </si>
  <si>
    <t>阳季</t>
  </si>
  <si>
    <t>11019520@qq.com</t>
  </si>
  <si>
    <t>李瑜</t>
  </si>
  <si>
    <t>liyu_www@126.com</t>
  </si>
  <si>
    <t>战略研究副部长</t>
  </si>
  <si>
    <t>年龄42岁，较偏大</t>
  </si>
  <si>
    <t>彭复建</t>
  </si>
  <si>
    <t>775494328@qq.com</t>
  </si>
  <si>
    <t xml:space="preserve">庄林川 </t>
  </si>
  <si>
    <t>stiavonia@163.com</t>
  </si>
  <si>
    <t xml:space="preserve">康世杰 </t>
  </si>
  <si>
    <t>6574200@qq.com</t>
  </si>
  <si>
    <t>赵弋铭</t>
  </si>
  <si>
    <t>183015076@qq.com</t>
  </si>
  <si>
    <t>伦敦大学国王学院 金融工程硕士，5年战略规划经验，原德勤（上海），平安集团总部从事战略规划</t>
  </si>
  <si>
    <t>王辉</t>
  </si>
  <si>
    <t>251652594@qq.com</t>
  </si>
  <si>
    <t>战略研究主管</t>
  </si>
  <si>
    <t>李一男</t>
  </si>
  <si>
    <t>liyinan0104@outlook.com</t>
  </si>
  <si>
    <t>付海东</t>
  </si>
  <si>
    <t>fuhdong@163.com</t>
  </si>
  <si>
    <t>张之亭</t>
  </si>
  <si>
    <t>zdzzt@hotmail.com</t>
  </si>
  <si>
    <t>龚异</t>
  </si>
  <si>
    <t>450037429@qq.com</t>
  </si>
  <si>
    <t>孙显超</t>
  </si>
  <si>
    <t>xianchaocd@sina.com</t>
  </si>
  <si>
    <t>杨子涵</t>
  </si>
  <si>
    <t>yangzihan0206@163.com</t>
  </si>
  <si>
    <t>闵华</t>
  </si>
  <si>
    <t>minhua200888@126.com</t>
  </si>
  <si>
    <t>朱晟君</t>
  </si>
  <si>
    <t>zhusj_ok@126.com</t>
  </si>
  <si>
    <t>陈登</t>
  </si>
  <si>
    <t>9780900@qq.com</t>
  </si>
  <si>
    <t>安迪</t>
  </si>
  <si>
    <t>张建伟</t>
  </si>
  <si>
    <t>183831090@qq.com</t>
  </si>
  <si>
    <t>王中仁</t>
  </si>
  <si>
    <t>wangzhongren1983@sohu.com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</si>
</sst>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.mm"/>
  </numFmts>
  <fonts count="81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9"/>
      <name val="Arial"/>
      <family val="2"/>
    </font>
    <font>
      <b/>
      <sz val="11"/>
      <name val="MS PGothic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黑体"/>
      <family val="3"/>
    </font>
    <font>
      <b/>
      <sz val="14"/>
      <color indexed="9"/>
      <name val="黑体"/>
      <family val="3"/>
    </font>
    <font>
      <sz val="12"/>
      <color indexed="63"/>
      <name val="黑体"/>
      <family val="3"/>
    </font>
    <font>
      <sz val="12"/>
      <color indexed="10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b/>
      <sz val="9"/>
      <color indexed="9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10"/>
      <color indexed="8"/>
      <name val="Courier"/>
      <family val="3"/>
    </font>
    <font>
      <u val="single"/>
      <sz val="11"/>
      <name val="宋体"/>
      <family val="0"/>
    </font>
    <font>
      <sz val="12"/>
      <color indexed="8"/>
      <name val="宋体"/>
      <family val="0"/>
    </font>
    <font>
      <sz val="9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b/>
      <sz val="14"/>
      <color theme="0"/>
      <name val="黑体"/>
      <family val="3"/>
    </font>
    <font>
      <sz val="12"/>
      <color rgb="FF000000"/>
      <name val="黑体"/>
      <family val="3"/>
    </font>
    <font>
      <sz val="12"/>
      <color rgb="FF222222"/>
      <name val="黑体"/>
      <family val="3"/>
    </font>
    <font>
      <sz val="12"/>
      <color rgb="FFFF0000"/>
      <name val="黑体"/>
      <family val="3"/>
    </font>
    <font>
      <sz val="10"/>
      <color theme="1"/>
      <name val="黑体"/>
      <family val="3"/>
    </font>
    <font>
      <b/>
      <sz val="10"/>
      <color theme="1"/>
      <name val="黑体"/>
      <family val="3"/>
    </font>
    <font>
      <sz val="10"/>
      <color rgb="FF000000"/>
      <name val="宋体"/>
      <family val="0"/>
    </font>
    <font>
      <sz val="9"/>
      <color theme="1"/>
      <name val="黑体"/>
      <family val="3"/>
    </font>
    <font>
      <sz val="10"/>
      <color theme="1"/>
      <name val="Courier"/>
      <family val="3"/>
    </font>
    <font>
      <sz val="10"/>
      <color rgb="FF000000"/>
      <name val="Courier"/>
      <family val="3"/>
    </font>
    <font>
      <b/>
      <sz val="9"/>
      <color theme="0"/>
      <name val="黑体"/>
      <family val="3"/>
    </font>
    <font>
      <u val="single"/>
      <sz val="11"/>
      <name val="Calibri"/>
      <family val="0"/>
    </font>
    <font>
      <sz val="12"/>
      <color theme="1"/>
      <name val="Calibri"/>
      <family val="0"/>
    </font>
    <font>
      <sz val="9"/>
      <color rgb="FFFF0000"/>
      <name val="黑体"/>
      <family val="3"/>
    </font>
    <font>
      <b/>
      <sz val="9"/>
      <color theme="1"/>
      <name val="黑体"/>
      <family val="3"/>
    </font>
    <font>
      <b/>
      <sz val="18"/>
      <color theme="1"/>
      <name val="黑体"/>
      <family val="3"/>
    </font>
    <font>
      <b/>
      <sz val="8"/>
      <name val="宋体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8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176" fontId="63" fillId="0" borderId="0" xfId="0" applyNumberFormat="1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/>
    </xf>
    <xf numFmtId="49" fontId="64" fillId="24" borderId="10" xfId="0" applyNumberFormat="1" applyFont="1" applyFill="1" applyBorder="1" applyAlignment="1">
      <alignment horizontal="center" vertical="center"/>
    </xf>
    <xf numFmtId="176" fontId="64" fillId="24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76" fontId="6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1" xfId="41" applyNumberFormat="1" applyFont="1" applyFill="1" applyBorder="1" applyAlignment="1">
      <alignment horizontal="center" vertical="center" wrapText="1"/>
      <protection/>
    </xf>
    <xf numFmtId="0" fontId="65" fillId="33" borderId="11" xfId="41" applyFont="1" applyFill="1" applyBorder="1" applyAlignment="1">
      <alignment horizontal="center" vertical="center"/>
      <protection/>
    </xf>
    <xf numFmtId="0" fontId="63" fillId="0" borderId="11" xfId="41" applyFont="1" applyBorder="1">
      <alignment vertical="center"/>
      <protection/>
    </xf>
    <xf numFmtId="0" fontId="63" fillId="33" borderId="11" xfId="41" applyFont="1" applyFill="1" applyBorder="1" applyAlignment="1">
      <alignment horizontal="center" vertical="center"/>
      <protection/>
    </xf>
    <xf numFmtId="0" fontId="63" fillId="0" borderId="11" xfId="41" applyFont="1" applyBorder="1" applyAlignment="1">
      <alignment horizontal="center" vertical="center"/>
      <protection/>
    </xf>
    <xf numFmtId="0" fontId="66" fillId="33" borderId="11" xfId="0" applyFont="1" applyFill="1" applyBorder="1" applyAlignment="1">
      <alignment horizontal="center" vertical="center" wrapText="1"/>
    </xf>
    <xf numFmtId="0" fontId="64" fillId="24" borderId="14" xfId="0" applyFont="1" applyFill="1" applyBorder="1" applyAlignment="1">
      <alignment horizontal="center" vertical="center"/>
    </xf>
    <xf numFmtId="0" fontId="64" fillId="24" borderId="15" xfId="0" applyFont="1" applyFill="1" applyBorder="1" applyAlignment="1">
      <alignment horizontal="center" vertical="center"/>
    </xf>
    <xf numFmtId="0" fontId="3" fillId="9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67" fillId="13" borderId="11" xfId="0" applyNumberFormat="1" applyFont="1" applyFill="1" applyBorder="1" applyAlignment="1">
      <alignment horizontal="center" vertical="center"/>
    </xf>
    <xf numFmtId="0" fontId="67" fillId="13" borderId="13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3" fillId="9" borderId="13" xfId="0" applyNumberFormat="1" applyFont="1" applyFill="1" applyBorder="1" applyAlignment="1">
      <alignment horizontal="center" vertical="center"/>
    </xf>
    <xf numFmtId="0" fontId="63" fillId="34" borderId="13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 wrapText="1"/>
    </xf>
    <xf numFmtId="0" fontId="43" fillId="0" borderId="15" xfId="41" applyFont="1" applyBorder="1" applyAlignment="1">
      <alignment horizontal="center" vertical="center"/>
      <protection/>
    </xf>
    <xf numFmtId="0" fontId="6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67" fillId="13" borderId="11" xfId="0" applyNumberFormat="1" applyFont="1" applyFill="1" applyBorder="1" applyAlignment="1">
      <alignment horizontal="center" vertical="center"/>
    </xf>
    <xf numFmtId="176" fontId="67" fillId="13" borderId="13" xfId="0" applyNumberFormat="1" applyFont="1" applyFill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56" fillId="33" borderId="15" xfId="0" applyNumberFormat="1" applyFont="1" applyFill="1" applyBorder="1" applyAlignment="1">
      <alignment horizontal="center" vertical="center"/>
    </xf>
    <xf numFmtId="49" fontId="2" fillId="33" borderId="11" xfId="40" applyNumberFormat="1" applyFont="1" applyFill="1" applyBorder="1" applyAlignment="1">
      <alignment horizontal="center" vertical="center" wrapText="1"/>
      <protection/>
    </xf>
    <xf numFmtId="0" fontId="2" fillId="33" borderId="11" xfId="40" applyFont="1" applyFill="1" applyBorder="1" applyAlignment="1">
      <alignment horizontal="center" vertical="center" wrapText="1"/>
      <protection/>
    </xf>
    <xf numFmtId="0" fontId="63" fillId="0" borderId="16" xfId="0" applyFont="1" applyFill="1" applyBorder="1" applyAlignment="1">
      <alignment horizontal="center" vertical="center"/>
    </xf>
    <xf numFmtId="49" fontId="2" fillId="33" borderId="17" xfId="40" applyNumberFormat="1" applyFont="1" applyFill="1" applyBorder="1" applyAlignment="1">
      <alignment horizontal="center" vertical="center" wrapText="1"/>
      <protection/>
    </xf>
    <xf numFmtId="0" fontId="2" fillId="33" borderId="17" xfId="40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67" fillId="13" borderId="17" xfId="0" applyNumberFormat="1" applyFont="1" applyFill="1" applyBorder="1" applyAlignment="1">
      <alignment horizontal="center" vertical="center"/>
    </xf>
    <xf numFmtId="0" fontId="67" fillId="13" borderId="18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177" fontId="64" fillId="35" borderId="11" xfId="0" applyNumberFormat="1" applyFont="1" applyFill="1" applyBorder="1" applyAlignment="1">
      <alignment horizontal="center" vertical="center" wrapText="1"/>
    </xf>
    <xf numFmtId="0" fontId="64" fillId="24" borderId="20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70" fillId="36" borderId="0" xfId="0" applyFont="1" applyFill="1" applyBorder="1" applyAlignment="1">
      <alignment/>
    </xf>
    <xf numFmtId="0" fontId="71" fillId="36" borderId="11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vertical="top" wrapText="1"/>
    </xf>
    <xf numFmtId="0" fontId="73" fillId="36" borderId="0" xfId="0" applyFont="1" applyFill="1" applyBorder="1" applyAlignment="1">
      <alignment/>
    </xf>
    <xf numFmtId="0" fontId="71" fillId="37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50" fillId="37" borderId="11" xfId="42" applyFill="1" applyBorder="1" applyAlignment="1">
      <alignment horizontal="center" vertical="center" wrapText="1"/>
    </xf>
    <xf numFmtId="0" fontId="74" fillId="38" borderId="11" xfId="0" applyFont="1" applyFill="1" applyBorder="1" applyAlignment="1">
      <alignment horizontal="center" vertical="center" wrapText="1"/>
    </xf>
    <xf numFmtId="58" fontId="71" fillId="0" borderId="11" xfId="0" applyNumberFormat="1" applyFont="1" applyFill="1" applyBorder="1" applyAlignment="1">
      <alignment horizontal="center" vertical="center" wrapText="1"/>
    </xf>
    <xf numFmtId="0" fontId="68" fillId="39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74" fillId="39" borderId="21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5" fillId="0" borderId="11" xfId="42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/>
    </xf>
    <xf numFmtId="0" fontId="77" fillId="37" borderId="11" xfId="0" applyFont="1" applyFill="1" applyBorder="1" applyAlignment="1">
      <alignment horizontal="center" vertical="center" wrapText="1"/>
    </xf>
    <xf numFmtId="0" fontId="61" fillId="37" borderId="11" xfId="42" applyFont="1" applyFill="1" applyBorder="1" applyAlignment="1">
      <alignment horizontal="center" vertical="center" wrapText="1"/>
    </xf>
    <xf numFmtId="0" fontId="50" fillId="37" borderId="11" xfId="42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78" fillId="37" borderId="22" xfId="0" applyFont="1" applyFill="1" applyBorder="1" applyAlignment="1">
      <alignment horizontal="center" vertical="center" wrapText="1"/>
    </xf>
    <xf numFmtId="0" fontId="78" fillId="37" borderId="23" xfId="0" applyFont="1" applyFill="1" applyBorder="1" applyAlignment="1">
      <alignment horizontal="center" vertical="center" wrapText="1"/>
    </xf>
    <xf numFmtId="0" fontId="74" fillId="40" borderId="13" xfId="0" applyFont="1" applyFill="1" applyBorder="1" applyAlignment="1">
      <alignment horizontal="center" vertical="center" wrapText="1"/>
    </xf>
    <xf numFmtId="0" fontId="74" fillId="40" borderId="22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center" vertical="center" wrapText="1"/>
    </xf>
    <xf numFmtId="0" fontId="74" fillId="41" borderId="11" xfId="0" applyFont="1" applyFill="1" applyBorder="1" applyAlignment="1">
      <alignment horizontal="center" vertical="center" wrapText="1"/>
    </xf>
    <xf numFmtId="0" fontId="74" fillId="42" borderId="13" xfId="0" applyFont="1" applyFill="1" applyBorder="1" applyAlignment="1">
      <alignment horizontal="center" vertical="center" wrapText="1"/>
    </xf>
    <xf numFmtId="0" fontId="74" fillId="42" borderId="22" xfId="0" applyFont="1" applyFill="1" applyBorder="1" applyAlignment="1">
      <alignment horizontal="center" vertical="center" wrapText="1"/>
    </xf>
    <xf numFmtId="0" fontId="74" fillId="38" borderId="13" xfId="0" applyFont="1" applyFill="1" applyBorder="1" applyAlignment="1">
      <alignment horizontal="center" vertical="center" wrapText="1"/>
    </xf>
    <xf numFmtId="0" fontId="74" fillId="38" borderId="23" xfId="0" applyFont="1" applyFill="1" applyBorder="1" applyAlignment="1">
      <alignment horizontal="center" vertical="center" wrapText="1"/>
    </xf>
    <xf numFmtId="0" fontId="78" fillId="37" borderId="24" xfId="0" applyFont="1" applyFill="1" applyBorder="1" applyAlignment="1">
      <alignment horizontal="center" vertical="center" wrapText="1"/>
    </xf>
    <xf numFmtId="0" fontId="78" fillId="37" borderId="25" xfId="0" applyFont="1" applyFill="1" applyBorder="1" applyAlignment="1">
      <alignment horizontal="center" vertical="center" wrapText="1"/>
    </xf>
    <xf numFmtId="0" fontId="74" fillId="40" borderId="24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35" borderId="24" xfId="0" applyFont="1" applyFill="1" applyBorder="1" applyAlignment="1">
      <alignment horizontal="center" vertical="center" wrapText="1"/>
    </xf>
    <xf numFmtId="0" fontId="74" fillId="35" borderId="25" xfId="0" applyFont="1" applyFill="1" applyBorder="1" applyAlignment="1">
      <alignment horizontal="center" vertical="center" wrapText="1"/>
    </xf>
    <xf numFmtId="0" fontId="74" fillId="38" borderId="24" xfId="0" applyFont="1" applyFill="1" applyBorder="1" applyAlignment="1">
      <alignment horizontal="center" vertical="center" wrapText="1"/>
    </xf>
    <xf numFmtId="0" fontId="74" fillId="38" borderId="25" xfId="0" applyFont="1" applyFill="1" applyBorder="1" applyAlignment="1">
      <alignment horizontal="center" vertical="center" wrapText="1"/>
    </xf>
    <xf numFmtId="0" fontId="74" fillId="41" borderId="24" xfId="0" applyFont="1" applyFill="1" applyBorder="1" applyAlignment="1">
      <alignment horizontal="center" vertical="center" wrapText="1"/>
    </xf>
    <xf numFmtId="0" fontId="74" fillId="41" borderId="25" xfId="0" applyFont="1" applyFill="1" applyBorder="1" applyAlignment="1">
      <alignment horizontal="center" vertical="center" wrapText="1"/>
    </xf>
    <xf numFmtId="0" fontId="74" fillId="42" borderId="24" xfId="0" applyFont="1" applyFill="1" applyBorder="1" applyAlignment="1">
      <alignment horizontal="center" vertical="center" wrapText="1"/>
    </xf>
    <xf numFmtId="0" fontId="74" fillId="42" borderId="25" xfId="0" applyFont="1" applyFill="1" applyBorder="1" applyAlignment="1">
      <alignment horizontal="center" vertical="center" wrapText="1"/>
    </xf>
    <xf numFmtId="0" fontId="74" fillId="43" borderId="26" xfId="0" applyFont="1" applyFill="1" applyBorder="1" applyAlignment="1">
      <alignment horizontal="center" vertical="center" wrapText="1"/>
    </xf>
    <xf numFmtId="0" fontId="74" fillId="43" borderId="27" xfId="0" applyFont="1" applyFill="1" applyBorder="1" applyAlignment="1">
      <alignment horizontal="center" vertical="center" wrapText="1"/>
    </xf>
    <xf numFmtId="0" fontId="74" fillId="43" borderId="28" xfId="0" applyFont="1" applyFill="1" applyBorder="1" applyAlignment="1">
      <alignment horizontal="center" vertical="center" wrapText="1"/>
    </xf>
    <xf numFmtId="0" fontId="74" fillId="44" borderId="24" xfId="0" applyFont="1" applyFill="1" applyBorder="1" applyAlignment="1">
      <alignment horizontal="center" vertical="center" wrapText="1"/>
    </xf>
    <xf numFmtId="0" fontId="74" fillId="44" borderId="21" xfId="0" applyFont="1" applyFill="1" applyBorder="1" applyAlignment="1">
      <alignment horizontal="center" vertical="center" wrapText="1"/>
    </xf>
    <xf numFmtId="0" fontId="74" fillId="44" borderId="25" xfId="0" applyFont="1" applyFill="1" applyBorder="1" applyAlignment="1">
      <alignment horizontal="center" vertical="center" wrapText="1"/>
    </xf>
    <xf numFmtId="0" fontId="78" fillId="37" borderId="21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49" fontId="79" fillId="0" borderId="29" xfId="0" applyNumberFormat="1" applyFont="1" applyFill="1" applyBorder="1" applyAlignment="1">
      <alignment horizontal="center" vertical="center" wrapText="1"/>
    </xf>
    <xf numFmtId="176" fontId="64" fillId="24" borderId="10" xfId="0" applyNumberFormat="1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/>
    </xf>
    <xf numFmtId="0" fontId="64" fillId="24" borderId="12" xfId="0" applyFont="1" applyFill="1" applyBorder="1" applyAlignment="1">
      <alignment horizontal="center" vertical="center"/>
    </xf>
    <xf numFmtId="49" fontId="64" fillId="24" borderId="10" xfId="0" applyNumberFormat="1" applyFont="1" applyFill="1" applyBorder="1" applyAlignment="1">
      <alignment horizontal="center" vertical="center"/>
    </xf>
    <xf numFmtId="49" fontId="64" fillId="24" borderId="11" xfId="0" applyNumberFormat="1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64" fillId="24" borderId="11" xfId="0" applyFont="1" applyFill="1" applyBorder="1" applyAlignment="1">
      <alignment horizontal="center" vertical="center"/>
    </xf>
    <xf numFmtId="176" fontId="64" fillId="24" borderId="11" xfId="0" applyNumberFormat="1" applyFont="1" applyFill="1" applyBorder="1" applyAlignment="1">
      <alignment horizontal="center" vertical="center"/>
    </xf>
    <xf numFmtId="176" fontId="64" fillId="24" borderId="30" xfId="0" applyNumberFormat="1" applyFont="1" applyFill="1" applyBorder="1" applyAlignment="1">
      <alignment horizontal="center" vertical="center" wrapText="1"/>
    </xf>
    <xf numFmtId="176" fontId="64" fillId="24" borderId="3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rk.westernftc.com:5678/webapp/" TargetMode="External" /><Relationship Id="rId2" Type="http://schemas.openxmlformats.org/officeDocument/2006/relationships/hyperlink" Target="mailto:277083731@qq.com" TargetMode="External" /><Relationship Id="rId3" Type="http://schemas.openxmlformats.org/officeDocument/2006/relationships/hyperlink" Target="mailto:zj441705733@163.com" TargetMode="External" /><Relationship Id="rId4" Type="http://schemas.openxmlformats.org/officeDocument/2006/relationships/hyperlink" Target="mailto:381175590@qq.com" TargetMode="External" /><Relationship Id="rId5" Type="http://schemas.openxmlformats.org/officeDocument/2006/relationships/hyperlink" Target="mailto:343142236@qq.com" TargetMode="External" /><Relationship Id="rId6" Type="http://schemas.openxmlformats.org/officeDocument/2006/relationships/hyperlink" Target="mailto:18702842837@163.com" TargetMode="External" /><Relationship Id="rId7" Type="http://schemas.openxmlformats.org/officeDocument/2006/relationships/hyperlink" Target="mailto:lisijian1987@hotmail.com" TargetMode="External" /><Relationship Id="rId8" Type="http://schemas.openxmlformats.org/officeDocument/2006/relationships/hyperlink" Target="mailto:wqhe2015@163.com" TargetMode="External" /><Relationship Id="rId9" Type="http://schemas.openxmlformats.org/officeDocument/2006/relationships/hyperlink" Target="mailto:251277948@qq.com" TargetMode="External" /><Relationship Id="rId10" Type="http://schemas.openxmlformats.org/officeDocument/2006/relationships/hyperlink" Target="mailto:402771308@qq.com" TargetMode="External" /><Relationship Id="rId11" Type="http://schemas.openxmlformats.org/officeDocument/2006/relationships/hyperlink" Target="mailto:195804583@qq.com" TargetMode="External" /><Relationship Id="rId12" Type="http://schemas.openxmlformats.org/officeDocument/2006/relationships/hyperlink" Target="mailto:263100632@qq.com" TargetMode="External" /><Relationship Id="rId13" Type="http://schemas.openxmlformats.org/officeDocument/2006/relationships/hyperlink" Target="mailto:505395225@qq.com" TargetMode="External" /><Relationship Id="rId14" Type="http://schemas.openxmlformats.org/officeDocument/2006/relationships/hyperlink" Target="mailto:1152857959@qq.com" TargetMode="External" /><Relationship Id="rId15" Type="http://schemas.openxmlformats.org/officeDocument/2006/relationships/hyperlink" Target="mailto:316740113@qq.com" TargetMode="External" /><Relationship Id="rId16" Type="http://schemas.openxmlformats.org/officeDocument/2006/relationships/hyperlink" Target="mailto:296429814@qq.com" TargetMode="External" /><Relationship Id="rId17" Type="http://schemas.openxmlformats.org/officeDocument/2006/relationships/hyperlink" Target="mailto:1528426555@qq.com" TargetMode="External" /><Relationship Id="rId18" Type="http://schemas.openxmlformats.org/officeDocument/2006/relationships/hyperlink" Target="mailto:593831621@qq.com" TargetMode="External" /><Relationship Id="rId19" Type="http://schemas.openxmlformats.org/officeDocument/2006/relationships/hyperlink" Target="mailto:934613190@qq.com" TargetMode="External" /><Relationship Id="rId20" Type="http://schemas.openxmlformats.org/officeDocument/2006/relationships/hyperlink" Target="mailto:1849734376@qq.com" TargetMode="External" /><Relationship Id="rId21" Type="http://schemas.openxmlformats.org/officeDocument/2006/relationships/hyperlink" Target="mailto:342615592@QQ.COM" TargetMode="External" /><Relationship Id="rId22" Type="http://schemas.openxmlformats.org/officeDocument/2006/relationships/hyperlink" Target="mailto:774503197@qq.com" TargetMode="External" /><Relationship Id="rId23" Type="http://schemas.openxmlformats.org/officeDocument/2006/relationships/hyperlink" Target="mailto:774503197@qq.com" TargetMode="External" /><Relationship Id="rId24" Type="http://schemas.openxmlformats.org/officeDocument/2006/relationships/hyperlink" Target="mailto:hmyadx@163.com" TargetMode="External" /><Relationship Id="rId25" Type="http://schemas.openxmlformats.org/officeDocument/2006/relationships/hyperlink" Target="mailto:707398536@qq.com" TargetMode="External" /><Relationship Id="rId26" Type="http://schemas.openxmlformats.org/officeDocument/2006/relationships/hyperlink" Target="mailto:707398536@qq.com" TargetMode="External" /><Relationship Id="rId27" Type="http://schemas.openxmlformats.org/officeDocument/2006/relationships/hyperlink" Target="mailto:948693471@qq.com" TargetMode="External" /><Relationship Id="rId28" Type="http://schemas.openxmlformats.org/officeDocument/2006/relationships/hyperlink" Target="mailto:307578254@qq.com" TargetMode="External" /><Relationship Id="rId29" Type="http://schemas.openxmlformats.org/officeDocument/2006/relationships/hyperlink" Target="mailto:477764349@qq.com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19504241@qq.com" TargetMode="External" /><Relationship Id="rId2" Type="http://schemas.openxmlformats.org/officeDocument/2006/relationships/hyperlink" Target="mailto:327473011@qq.com" TargetMode="External" /><Relationship Id="rId3" Type="http://schemas.openxmlformats.org/officeDocument/2006/relationships/hyperlink" Target="mailto:445847221@qq.com" TargetMode="External" /><Relationship Id="rId4" Type="http://schemas.openxmlformats.org/officeDocument/2006/relationships/hyperlink" Target="mailto:jinianx@qq.com" TargetMode="External" /><Relationship Id="rId5" Type="http://schemas.openxmlformats.org/officeDocument/2006/relationships/hyperlink" Target="mailto:jack492009@163.com" TargetMode="External" /><Relationship Id="rId6" Type="http://schemas.openxmlformats.org/officeDocument/2006/relationships/hyperlink" Target="mailto:1595011071@qq.com" TargetMode="External" /><Relationship Id="rId7" Type="http://schemas.openxmlformats.org/officeDocument/2006/relationships/hyperlink" Target="mailto:599279053@qq.com" TargetMode="External" /><Relationship Id="rId8" Type="http://schemas.openxmlformats.org/officeDocument/2006/relationships/hyperlink" Target="mailto:slxylfy@126.com" TargetMode="External" /><Relationship Id="rId9" Type="http://schemas.openxmlformats.org/officeDocument/2006/relationships/hyperlink" Target="mailto:liyaoyuechi@126.com" TargetMode="External" /><Relationship Id="rId10" Type="http://schemas.openxmlformats.org/officeDocument/2006/relationships/hyperlink" Target="mailto:421524784@qq.com" TargetMode="External" /><Relationship Id="rId11" Type="http://schemas.openxmlformats.org/officeDocument/2006/relationships/hyperlink" Target="mailto:zhonglin_hu@126.com" TargetMode="External" /><Relationship Id="rId12" Type="http://schemas.openxmlformats.org/officeDocument/2006/relationships/hyperlink" Target="mailto:likunlun002017@163.com" TargetMode="External" /><Relationship Id="rId13" Type="http://schemas.openxmlformats.org/officeDocument/2006/relationships/hyperlink" Target="mailto:wenhuimin_txz@163.com" TargetMode="External" /><Relationship Id="rId14" Type="http://schemas.openxmlformats.org/officeDocument/2006/relationships/hyperlink" Target="mailto:hupo_1993@163.com" TargetMode="External" /><Relationship Id="rId15" Type="http://schemas.openxmlformats.org/officeDocument/2006/relationships/hyperlink" Target="mailto:564513389@qq.com" TargetMode="External" /><Relationship Id="rId16" Type="http://schemas.openxmlformats.org/officeDocument/2006/relationships/hyperlink" Target="mailto:lu.leung@hotmail.com%0a" TargetMode="External" /><Relationship Id="rId17" Type="http://schemas.openxmlformats.org/officeDocument/2006/relationships/hyperlink" Target="mailto:409880107@qq.com" TargetMode="External" /><Relationship Id="rId18" Type="http://schemas.openxmlformats.org/officeDocument/2006/relationships/hyperlink" Target="mailto:306619404@qq.com" TargetMode="External" /><Relationship Id="rId19" Type="http://schemas.openxmlformats.org/officeDocument/2006/relationships/hyperlink" Target="mailto:573085783@qq.com" TargetMode="External" /><Relationship Id="rId20" Type="http://schemas.openxmlformats.org/officeDocument/2006/relationships/comments" Target="../comments2.xml" /><Relationship Id="rId2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fry@163.com" TargetMode="External" /><Relationship Id="rId2" Type="http://schemas.openxmlformats.org/officeDocument/2006/relationships/hyperlink" Target="mailto:604961167@qq.com" TargetMode="External" /><Relationship Id="rId3" Type="http://schemas.openxmlformats.org/officeDocument/2006/relationships/hyperlink" Target="mailto:306807224@qq.com" TargetMode="External" /><Relationship Id="rId4" Type="http://schemas.openxmlformats.org/officeDocument/2006/relationships/hyperlink" Target="mailto:muziseu@163.com" TargetMode="External" /><Relationship Id="rId5" Type="http://schemas.openxmlformats.org/officeDocument/2006/relationships/hyperlink" Target="mailto:42042485@qq.com" TargetMode="External" /><Relationship Id="rId6" Type="http://schemas.openxmlformats.org/officeDocument/2006/relationships/hyperlink" Target="mailto:694759956@qq.com" TargetMode="External" /><Relationship Id="rId7" Type="http://schemas.openxmlformats.org/officeDocument/2006/relationships/hyperlink" Target="mailto:270972987@qq.com" TargetMode="External" /><Relationship Id="rId8" Type="http://schemas.openxmlformats.org/officeDocument/2006/relationships/hyperlink" Target="mailto:449617702@qq.com" TargetMode="External" /><Relationship Id="rId9" Type="http://schemas.openxmlformats.org/officeDocument/2006/relationships/hyperlink" Target="mailto:287605189@qq.com" TargetMode="External" /><Relationship Id="rId10" Type="http://schemas.openxmlformats.org/officeDocument/2006/relationships/hyperlink" Target="mailto:7208860@qq.com" TargetMode="External" /><Relationship Id="rId11" Type="http://schemas.openxmlformats.org/officeDocument/2006/relationships/hyperlink" Target="mailto:591064350@qq.com" TargetMode="External" /><Relationship Id="rId12" Type="http://schemas.openxmlformats.org/officeDocument/2006/relationships/hyperlink" Target="mailto:315579356@qq.com" TargetMode="External" /><Relationship Id="rId13" Type="http://schemas.openxmlformats.org/officeDocument/2006/relationships/hyperlink" Target="mailto:329168080@qq.com" TargetMode="External" /><Relationship Id="rId14" Type="http://schemas.openxmlformats.org/officeDocument/2006/relationships/hyperlink" Target="mailto:1181649665@qq.com" TargetMode="External" /><Relationship Id="rId15" Type="http://schemas.openxmlformats.org/officeDocument/2006/relationships/hyperlink" Target="mailto:zhonglin_hu@126.com" TargetMode="External" /><Relationship Id="rId16" Type="http://schemas.openxmlformats.org/officeDocument/2006/relationships/hyperlink" Target="mailto:likunlun002017@163.com" TargetMode="External" /><Relationship Id="rId17" Type="http://schemas.openxmlformats.org/officeDocument/2006/relationships/hyperlink" Target="mailto:wenhuimin_txz@163.com" TargetMode="External" /><Relationship Id="rId18" Type="http://schemas.openxmlformats.org/officeDocument/2006/relationships/hyperlink" Target="mailto:hupo_1993@163.com" TargetMode="External" /><Relationship Id="rId19" Type="http://schemas.openxmlformats.org/officeDocument/2006/relationships/comments" Target="../comments3.xml" /><Relationship Id="rId20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646752302@qq.com" TargetMode="External" /><Relationship Id="rId2" Type="http://schemas.openxmlformats.org/officeDocument/2006/relationships/hyperlink" Target="mailto:1018587308@qq.com" TargetMode="External" /><Relationship Id="rId3" Type="http://schemas.openxmlformats.org/officeDocument/2006/relationships/hyperlink" Target="mailto:1344821995@qq.com" TargetMode="External" /><Relationship Id="rId4" Type="http://schemas.openxmlformats.org/officeDocument/2006/relationships/hyperlink" Target="mailto:maiyatangjj@sina.com" TargetMode="External" /><Relationship Id="rId5" Type="http://schemas.openxmlformats.org/officeDocument/2006/relationships/hyperlink" Target="mailto:15208438826@163.com" TargetMode="External" /><Relationship Id="rId6" Type="http://schemas.openxmlformats.org/officeDocument/2006/relationships/hyperlink" Target="mailto:454102054@qq.com" TargetMode="External" /><Relationship Id="rId7" Type="http://schemas.openxmlformats.org/officeDocument/2006/relationships/hyperlink" Target="mailto:429090080@qq.com" TargetMode="External" /><Relationship Id="rId8" Type="http://schemas.openxmlformats.org/officeDocument/2006/relationships/hyperlink" Target="mailto:340692047@qq.com" TargetMode="External" /><Relationship Id="rId9" Type="http://schemas.openxmlformats.org/officeDocument/2006/relationships/hyperlink" Target="mailto:704840388@qq.com" TargetMode="External" /><Relationship Id="rId10" Type="http://schemas.openxmlformats.org/officeDocument/2006/relationships/comments" Target="../comments4.xml" /><Relationship Id="rId1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306213720@qq.com" TargetMode="External" /><Relationship Id="rId2" Type="http://schemas.openxmlformats.org/officeDocument/2006/relationships/hyperlink" Target="mailto:36784176@qq.com" TargetMode="External" /><Relationship Id="rId3" Type="http://schemas.openxmlformats.org/officeDocument/2006/relationships/hyperlink" Target="mailto:zgsczw@126.com" TargetMode="External" /><Relationship Id="rId4" Type="http://schemas.openxmlformats.org/officeDocument/2006/relationships/hyperlink" Target="mailto:chailongyuan@unionpay.com" TargetMode="External" /><Relationship Id="rId5" Type="http://schemas.openxmlformats.org/officeDocument/2006/relationships/hyperlink" Target="mailto:10796463@qq.com" TargetMode="External" /><Relationship Id="rId6" Type="http://schemas.openxmlformats.org/officeDocument/2006/relationships/hyperlink" Target="mailto:1040906213@qq.com" TargetMode="External" /><Relationship Id="rId7" Type="http://schemas.openxmlformats.org/officeDocument/2006/relationships/hyperlink" Target="mailto:stiavonia@163.com" TargetMode="External" /><Relationship Id="rId8" Type="http://schemas.openxmlformats.org/officeDocument/2006/relationships/hyperlink" Target="mailto:6574200@qq.com" TargetMode="External" /><Relationship Id="rId9" Type="http://schemas.openxmlformats.org/officeDocument/2006/relationships/hyperlink" Target="mailto:775494328@qq.com" TargetMode="External" /><Relationship Id="rId10" Type="http://schemas.openxmlformats.org/officeDocument/2006/relationships/hyperlink" Target="mailto:251652594@qq.com" TargetMode="External" /><Relationship Id="rId11" Type="http://schemas.openxmlformats.org/officeDocument/2006/relationships/hyperlink" Target="mailto:wangzhongren1983@sohu.com" TargetMode="External" /><Relationship Id="rId12" Type="http://schemas.openxmlformats.org/officeDocument/2006/relationships/hyperlink" Target="mailto:450037429@qq.com" TargetMode="External" /><Relationship Id="rId13" Type="http://schemas.openxmlformats.org/officeDocument/2006/relationships/hyperlink" Target="mailto:yangzihan0206@163.com" TargetMode="External" /><Relationship Id="rId14" Type="http://schemas.openxmlformats.org/officeDocument/2006/relationships/hyperlink" Target="mailto:zh_jueyou@163.com" TargetMode="External" /><Relationship Id="rId15" Type="http://schemas.openxmlformats.org/officeDocument/2006/relationships/hyperlink" Target="mailto:zhanglun19880812@126.com" TargetMode="External" /><Relationship Id="rId16" Type="http://schemas.openxmlformats.org/officeDocument/2006/relationships/hyperlink" Target="mailto:crownedove@qq.com" TargetMode="External" /><Relationship Id="rId17" Type="http://schemas.openxmlformats.org/officeDocument/2006/relationships/hyperlink" Target="mailto:804933810@qq.com" TargetMode="External" /><Relationship Id="rId18" Type="http://schemas.openxmlformats.org/officeDocument/2006/relationships/hyperlink" Target="mailto:1905306951@qq.com" TargetMode="External" /><Relationship Id="rId19" Type="http://schemas.openxmlformats.org/officeDocument/2006/relationships/hyperlink" Target="mailto:yucao@mix.wvu.edu" TargetMode="External" /><Relationship Id="rId20" Type="http://schemas.openxmlformats.org/officeDocument/2006/relationships/hyperlink" Target="mailto:34432423@qq.com" TargetMode="External" /><Relationship Id="rId21" Type="http://schemas.openxmlformats.org/officeDocument/2006/relationships/hyperlink" Target="mailto:64907474@qq.com" TargetMode="External" /><Relationship Id="rId22" Type="http://schemas.openxmlformats.org/officeDocument/2006/relationships/hyperlink" Target="mailto:4105083@qq.com" TargetMode="External" /><Relationship Id="rId23" Type="http://schemas.openxmlformats.org/officeDocument/2006/relationships/hyperlink" Target="mailto:lindan619@vip.qq.com" TargetMode="External" /><Relationship Id="rId24" Type="http://schemas.openxmlformats.org/officeDocument/2006/relationships/hyperlink" Target="mailto:75637583@qq.com" TargetMode="External" /><Relationship Id="rId25" Type="http://schemas.openxmlformats.org/officeDocument/2006/relationships/hyperlink" Target="mailto:326602530@qq.com" TargetMode="External" /><Relationship Id="rId26" Type="http://schemas.openxmlformats.org/officeDocument/2006/relationships/hyperlink" Target="mailto:308477953@qq.com" TargetMode="External" /><Relationship Id="rId27" Type="http://schemas.openxmlformats.org/officeDocument/2006/relationships/hyperlink" Target="mailto:zdzzt@hotmail.com" TargetMode="External" /><Relationship Id="rId28" Type="http://schemas.openxmlformats.org/officeDocument/2006/relationships/hyperlink" Target="mailto:fuhdong@163.com" TargetMode="External" /><Relationship Id="rId29" Type="http://schemas.openxmlformats.org/officeDocument/2006/relationships/hyperlink" Target="mailto:liyinan0104@outlook.com" TargetMode="External" /><Relationship Id="rId30" Type="http://schemas.openxmlformats.org/officeDocument/2006/relationships/hyperlink" Target="mailto:liyu_www@126.com" TargetMode="External" /><Relationship Id="rId31" Type="http://schemas.openxmlformats.org/officeDocument/2006/relationships/hyperlink" Target="mailto:tianyuan0928@qq.com" TargetMode="External" /><Relationship Id="rId32" Type="http://schemas.openxmlformats.org/officeDocument/2006/relationships/hyperlink" Target="mailto:qbestcy13@163.com" TargetMode="External" /><Relationship Id="rId33" Type="http://schemas.openxmlformats.org/officeDocument/2006/relationships/hyperlink" Target="mailto:2900922868@qq.com" TargetMode="External" /><Relationship Id="rId34" Type="http://schemas.openxmlformats.org/officeDocument/2006/relationships/hyperlink" Target="mailto:lspscu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5"/>
  <sheetViews>
    <sheetView zoomScaleSheetLayoutView="100" workbookViewId="0" topLeftCell="A10">
      <selection activeCell="A10" sqref="A1:IV16384"/>
    </sheetView>
  </sheetViews>
  <sheetFormatPr defaultColWidth="9.00390625" defaultRowHeight="14.25"/>
  <cols>
    <col min="4" max="5" width="9.625" style="0" bestFit="1" customWidth="1"/>
    <col min="6" max="6" width="21.125" style="0" customWidth="1"/>
    <col min="7" max="7" width="14.375" style="0" customWidth="1"/>
  </cols>
  <sheetData>
    <row r="1" s="75" customFormat="1" ht="12"/>
    <row r="2" spans="3:31" s="75" customFormat="1" ht="14.25">
      <c r="C2" s="78" t="s">
        <v>0</v>
      </c>
      <c r="AD2" s="88"/>
      <c r="AE2" s="89" t="s">
        <v>1</v>
      </c>
    </row>
    <row r="3" s="75" customFormat="1" ht="6" customHeight="1">
      <c r="AD3" s="88"/>
    </row>
    <row r="4" spans="3:36" s="76" customFormat="1" ht="15.75" customHeight="1">
      <c r="C4" s="108" t="s">
        <v>2</v>
      </c>
      <c r="D4" s="109"/>
      <c r="E4" s="109"/>
      <c r="F4" s="110"/>
      <c r="G4" s="111" t="s">
        <v>3</v>
      </c>
      <c r="H4" s="112"/>
      <c r="I4" s="112"/>
      <c r="J4" s="112"/>
      <c r="K4" s="112"/>
      <c r="L4" s="113" t="s">
        <v>4</v>
      </c>
      <c r="M4" s="113"/>
      <c r="N4" s="113"/>
      <c r="O4" s="113"/>
      <c r="P4" s="113"/>
      <c r="Q4" s="114" t="s">
        <v>5</v>
      </c>
      <c r="R4" s="114"/>
      <c r="S4" s="114"/>
      <c r="T4" s="114"/>
      <c r="U4" s="114"/>
      <c r="V4" s="114"/>
      <c r="W4" s="115" t="s">
        <v>6</v>
      </c>
      <c r="X4" s="115"/>
      <c r="Y4" s="115"/>
      <c r="Z4" s="116" t="s">
        <v>7</v>
      </c>
      <c r="AA4" s="117"/>
      <c r="AB4" s="132" t="s">
        <v>8</v>
      </c>
      <c r="AC4" s="135" t="s">
        <v>9</v>
      </c>
      <c r="AD4" s="90"/>
      <c r="AE4" s="108" t="s">
        <v>10</v>
      </c>
      <c r="AF4" s="109"/>
      <c r="AG4" s="110"/>
      <c r="AH4" s="108" t="s">
        <v>11</v>
      </c>
      <c r="AI4" s="110"/>
      <c r="AJ4" s="120" t="s">
        <v>12</v>
      </c>
    </row>
    <row r="5" spans="3:36" s="76" customFormat="1" ht="12">
      <c r="C5" s="120" t="s">
        <v>13</v>
      </c>
      <c r="D5" s="120" t="s">
        <v>14</v>
      </c>
      <c r="E5" s="120" t="s">
        <v>15</v>
      </c>
      <c r="F5" s="120" t="s">
        <v>16</v>
      </c>
      <c r="G5" s="122" t="s">
        <v>17</v>
      </c>
      <c r="H5" s="122" t="s">
        <v>18</v>
      </c>
      <c r="I5" s="122" t="s">
        <v>19</v>
      </c>
      <c r="J5" s="122" t="s">
        <v>20</v>
      </c>
      <c r="K5" s="122" t="s">
        <v>21</v>
      </c>
      <c r="L5" s="124" t="s">
        <v>22</v>
      </c>
      <c r="M5" s="124" t="s">
        <v>23</v>
      </c>
      <c r="N5" s="124" t="s">
        <v>24</v>
      </c>
      <c r="O5" s="124" t="s">
        <v>25</v>
      </c>
      <c r="P5" s="124" t="s">
        <v>26</v>
      </c>
      <c r="Q5" s="118" t="s">
        <v>27</v>
      </c>
      <c r="R5" s="119"/>
      <c r="S5" s="126" t="s">
        <v>28</v>
      </c>
      <c r="T5" s="126" t="s">
        <v>29</v>
      </c>
      <c r="U5" s="126" t="s">
        <v>30</v>
      </c>
      <c r="V5" s="126" t="s">
        <v>31</v>
      </c>
      <c r="W5" s="128" t="s">
        <v>32</v>
      </c>
      <c r="X5" s="128" t="s">
        <v>33</v>
      </c>
      <c r="Y5" s="128" t="s">
        <v>34</v>
      </c>
      <c r="Z5" s="130" t="s">
        <v>35</v>
      </c>
      <c r="AA5" s="130" t="s">
        <v>36</v>
      </c>
      <c r="AB5" s="133"/>
      <c r="AC5" s="136"/>
      <c r="AD5" s="90"/>
      <c r="AE5" s="120" t="s">
        <v>37</v>
      </c>
      <c r="AF5" s="120" t="s">
        <v>38</v>
      </c>
      <c r="AG5" s="120" t="s">
        <v>9</v>
      </c>
      <c r="AH5" s="120" t="s">
        <v>38</v>
      </c>
      <c r="AI5" s="120" t="s">
        <v>9</v>
      </c>
      <c r="AJ5" s="138"/>
    </row>
    <row r="6" spans="3:36" s="76" customFormat="1" ht="12">
      <c r="C6" s="121"/>
      <c r="D6" s="121"/>
      <c r="E6" s="121"/>
      <c r="F6" s="121"/>
      <c r="G6" s="123"/>
      <c r="H6" s="123"/>
      <c r="I6" s="123"/>
      <c r="J6" s="123"/>
      <c r="K6" s="123"/>
      <c r="L6" s="125"/>
      <c r="M6" s="125"/>
      <c r="N6" s="125"/>
      <c r="O6" s="125"/>
      <c r="P6" s="125"/>
      <c r="Q6" s="86" t="s">
        <v>39</v>
      </c>
      <c r="R6" s="86" t="s">
        <v>40</v>
      </c>
      <c r="S6" s="127"/>
      <c r="T6" s="127"/>
      <c r="U6" s="127"/>
      <c r="V6" s="127"/>
      <c r="W6" s="129"/>
      <c r="X6" s="129"/>
      <c r="Y6" s="129"/>
      <c r="Z6" s="131"/>
      <c r="AA6" s="131"/>
      <c r="AB6" s="134"/>
      <c r="AC6" s="137"/>
      <c r="AD6" s="90"/>
      <c r="AE6" s="121"/>
      <c r="AF6" s="121"/>
      <c r="AG6" s="121"/>
      <c r="AH6" s="121"/>
      <c r="AI6" s="121"/>
      <c r="AJ6" s="121"/>
    </row>
    <row r="7" spans="1:35" s="75" customFormat="1" ht="28.5" customHeight="1">
      <c r="A7" s="75">
        <v>1</v>
      </c>
      <c r="B7" s="83"/>
      <c r="C7" s="83" t="s">
        <v>41</v>
      </c>
      <c r="D7" s="83"/>
      <c r="E7" s="83">
        <v>18080428535</v>
      </c>
      <c r="F7" s="84" t="s">
        <v>42</v>
      </c>
      <c r="G7" s="84" t="s">
        <v>43</v>
      </c>
      <c r="H7" s="84" t="s">
        <v>44</v>
      </c>
      <c r="I7" s="84"/>
      <c r="J7" s="84" t="s">
        <v>45</v>
      </c>
      <c r="K7" s="84" t="s">
        <v>46</v>
      </c>
      <c r="L7" s="84" t="s">
        <v>47</v>
      </c>
      <c r="M7" s="84" t="s">
        <v>48</v>
      </c>
      <c r="N7" s="84" t="s">
        <v>49</v>
      </c>
      <c r="O7" s="84" t="s">
        <v>50</v>
      </c>
      <c r="P7" s="84" t="s">
        <v>50</v>
      </c>
      <c r="Q7" s="84" t="s">
        <v>51</v>
      </c>
      <c r="R7" s="84" t="s">
        <v>52</v>
      </c>
      <c r="S7" s="84" t="s">
        <v>53</v>
      </c>
      <c r="T7" s="84" t="s">
        <v>45</v>
      </c>
      <c r="U7" s="84">
        <v>3</v>
      </c>
      <c r="V7" s="84" t="s">
        <v>54</v>
      </c>
      <c r="W7" s="84" t="s">
        <v>55</v>
      </c>
      <c r="X7" s="84" t="s">
        <v>56</v>
      </c>
      <c r="Y7" s="84" t="s">
        <v>57</v>
      </c>
      <c r="Z7" s="84" t="s">
        <v>45</v>
      </c>
      <c r="AA7" s="84" t="s">
        <v>45</v>
      </c>
      <c r="AB7" s="84"/>
      <c r="AC7" s="92" t="s">
        <v>58</v>
      </c>
      <c r="AD7" s="83"/>
      <c r="AE7" s="83"/>
      <c r="AF7" s="83"/>
      <c r="AG7" s="83"/>
      <c r="AH7" s="83"/>
      <c r="AI7" s="83"/>
    </row>
    <row r="8" spans="1:35" s="75" customFormat="1" ht="28.5" customHeight="1">
      <c r="A8" s="75">
        <v>2</v>
      </c>
      <c r="B8" s="83"/>
      <c r="C8" s="83" t="s">
        <v>59</v>
      </c>
      <c r="D8" s="83"/>
      <c r="E8" s="83">
        <v>13908071112</v>
      </c>
      <c r="F8" s="84" t="s">
        <v>60</v>
      </c>
      <c r="G8" s="84" t="s">
        <v>43</v>
      </c>
      <c r="H8" s="84" t="s">
        <v>44</v>
      </c>
      <c r="I8" s="84"/>
      <c r="J8" s="84" t="s">
        <v>45</v>
      </c>
      <c r="K8" s="84" t="s">
        <v>46</v>
      </c>
      <c r="L8" s="84" t="s">
        <v>61</v>
      </c>
      <c r="M8" s="84" t="s">
        <v>62</v>
      </c>
      <c r="N8" s="84" t="s">
        <v>63</v>
      </c>
      <c r="O8" s="84" t="s">
        <v>50</v>
      </c>
      <c r="P8" s="84" t="s">
        <v>50</v>
      </c>
      <c r="Q8" s="84" t="s">
        <v>64</v>
      </c>
      <c r="R8" s="84" t="s">
        <v>65</v>
      </c>
      <c r="S8" s="84" t="s">
        <v>53</v>
      </c>
      <c r="T8" s="84" t="s">
        <v>45</v>
      </c>
      <c r="U8" s="84">
        <v>14</v>
      </c>
      <c r="V8" s="84" t="s">
        <v>66</v>
      </c>
      <c r="W8" s="84" t="s">
        <v>67</v>
      </c>
      <c r="X8" s="84" t="s">
        <v>56</v>
      </c>
      <c r="Y8" s="84" t="s">
        <v>68</v>
      </c>
      <c r="Z8" s="84" t="s">
        <v>45</v>
      </c>
      <c r="AA8" s="84" t="s">
        <v>45</v>
      </c>
      <c r="AB8" s="84"/>
      <c r="AC8" s="92" t="s">
        <v>58</v>
      </c>
      <c r="AD8" s="83"/>
      <c r="AE8" s="83"/>
      <c r="AF8" s="83"/>
      <c r="AG8" s="83"/>
      <c r="AH8" s="83"/>
      <c r="AI8" s="83"/>
    </row>
    <row r="9" spans="1:35" s="75" customFormat="1" ht="28.5" customHeight="1">
      <c r="A9" s="75">
        <v>3</v>
      </c>
      <c r="B9" s="83"/>
      <c r="C9" s="83" t="s">
        <v>69</v>
      </c>
      <c r="D9" s="83"/>
      <c r="E9" s="83">
        <v>18113077556</v>
      </c>
      <c r="F9" s="84" t="s">
        <v>70</v>
      </c>
      <c r="G9" s="84" t="s">
        <v>43</v>
      </c>
      <c r="H9" s="84" t="s">
        <v>44</v>
      </c>
      <c r="I9" s="84"/>
      <c r="J9" s="84" t="s">
        <v>45</v>
      </c>
      <c r="K9" s="84" t="s">
        <v>46</v>
      </c>
      <c r="L9" s="84" t="s">
        <v>47</v>
      </c>
      <c r="M9" s="84" t="s">
        <v>48</v>
      </c>
      <c r="N9" s="84" t="s">
        <v>71</v>
      </c>
      <c r="O9" s="84" t="s">
        <v>50</v>
      </c>
      <c r="P9" s="84" t="s">
        <v>50</v>
      </c>
      <c r="Q9" s="84" t="s">
        <v>64</v>
      </c>
      <c r="R9" s="84" t="s">
        <v>72</v>
      </c>
      <c r="S9" s="84" t="s">
        <v>73</v>
      </c>
      <c r="T9" s="84" t="s">
        <v>45</v>
      </c>
      <c r="U9" s="84">
        <v>10</v>
      </c>
      <c r="V9" s="84" t="s">
        <v>66</v>
      </c>
      <c r="W9" s="84" t="s">
        <v>74</v>
      </c>
      <c r="X9" s="84" t="s">
        <v>56</v>
      </c>
      <c r="Y9" s="84" t="s">
        <v>75</v>
      </c>
      <c r="Z9" s="84" t="s">
        <v>45</v>
      </c>
      <c r="AA9" s="84" t="s">
        <v>45</v>
      </c>
      <c r="AB9" s="84"/>
      <c r="AC9" s="92" t="s">
        <v>58</v>
      </c>
      <c r="AD9" s="83"/>
      <c r="AE9" s="83"/>
      <c r="AF9" s="83"/>
      <c r="AG9" s="83"/>
      <c r="AH9" s="83"/>
      <c r="AI9" s="83"/>
    </row>
    <row r="10" spans="1:35" s="75" customFormat="1" ht="28.5" customHeight="1">
      <c r="A10" s="75">
        <v>4</v>
      </c>
      <c r="B10" s="83"/>
      <c r="C10" s="83" t="s">
        <v>76</v>
      </c>
      <c r="D10" s="83"/>
      <c r="E10" s="83">
        <v>18616563388</v>
      </c>
      <c r="F10" s="84" t="s">
        <v>77</v>
      </c>
      <c r="G10" s="84" t="s">
        <v>43</v>
      </c>
      <c r="H10" s="84" t="s">
        <v>44</v>
      </c>
      <c r="I10" s="84"/>
      <c r="J10" s="84" t="s">
        <v>45</v>
      </c>
      <c r="K10" s="84" t="s">
        <v>46</v>
      </c>
      <c r="L10" s="84" t="s">
        <v>47</v>
      </c>
      <c r="M10" s="84" t="s">
        <v>48</v>
      </c>
      <c r="N10" s="84" t="s">
        <v>78</v>
      </c>
      <c r="O10" s="84" t="s">
        <v>50</v>
      </c>
      <c r="P10" s="84" t="s">
        <v>50</v>
      </c>
      <c r="Q10" s="84" t="s">
        <v>51</v>
      </c>
      <c r="R10" s="84" t="s">
        <v>79</v>
      </c>
      <c r="S10" s="84" t="s">
        <v>80</v>
      </c>
      <c r="T10" s="84" t="s">
        <v>45</v>
      </c>
      <c r="U10" s="84">
        <v>4</v>
      </c>
      <c r="V10" s="84" t="s">
        <v>81</v>
      </c>
      <c r="W10" s="84" t="s">
        <v>82</v>
      </c>
      <c r="X10" s="84" t="s">
        <v>56</v>
      </c>
      <c r="Y10" s="84" t="s">
        <v>83</v>
      </c>
      <c r="Z10" s="84" t="s">
        <v>84</v>
      </c>
      <c r="AA10" s="84" t="s">
        <v>84</v>
      </c>
      <c r="AB10" s="84" t="s">
        <v>85</v>
      </c>
      <c r="AC10" s="92" t="s">
        <v>58</v>
      </c>
      <c r="AD10" s="83"/>
      <c r="AE10" s="83"/>
      <c r="AF10" s="83"/>
      <c r="AG10" s="83"/>
      <c r="AH10" s="83"/>
      <c r="AI10" s="83"/>
    </row>
    <row r="11" spans="1:35" s="75" customFormat="1" ht="28.5" customHeight="1">
      <c r="A11" s="75">
        <v>5</v>
      </c>
      <c r="B11" s="83"/>
      <c r="C11" s="83" t="s">
        <v>86</v>
      </c>
      <c r="D11" s="83"/>
      <c r="E11" s="83">
        <v>18117828861</v>
      </c>
      <c r="F11" s="84" t="s">
        <v>87</v>
      </c>
      <c r="G11" s="84" t="s">
        <v>43</v>
      </c>
      <c r="H11" s="84" t="s">
        <v>44</v>
      </c>
      <c r="I11" s="84"/>
      <c r="J11" s="84" t="s">
        <v>45</v>
      </c>
      <c r="K11" s="84" t="s">
        <v>46</v>
      </c>
      <c r="L11" s="84" t="s">
        <v>47</v>
      </c>
      <c r="M11" s="84" t="s">
        <v>48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92" t="s">
        <v>58</v>
      </c>
      <c r="AD11" s="83"/>
      <c r="AE11" s="83"/>
      <c r="AF11" s="83"/>
      <c r="AG11" s="83"/>
      <c r="AH11" s="83"/>
      <c r="AI11" s="83"/>
    </row>
    <row r="12" spans="1:35" s="75" customFormat="1" ht="28.5" customHeight="1">
      <c r="A12" s="75">
        <v>6</v>
      </c>
      <c r="B12" s="83"/>
      <c r="C12" s="83" t="s">
        <v>88</v>
      </c>
      <c r="D12" s="83"/>
      <c r="E12" s="83">
        <v>18602899422</v>
      </c>
      <c r="F12" s="84" t="s">
        <v>89</v>
      </c>
      <c r="G12" s="84" t="s">
        <v>43</v>
      </c>
      <c r="H12" s="84" t="s">
        <v>44</v>
      </c>
      <c r="I12" s="84"/>
      <c r="J12" s="84" t="s">
        <v>45</v>
      </c>
      <c r="K12" s="84" t="s">
        <v>46</v>
      </c>
      <c r="L12" s="84" t="s">
        <v>47</v>
      </c>
      <c r="M12" s="84" t="s">
        <v>48</v>
      </c>
      <c r="N12" s="84" t="s">
        <v>90</v>
      </c>
      <c r="O12" s="84" t="s">
        <v>50</v>
      </c>
      <c r="P12" s="84" t="s">
        <v>50</v>
      </c>
      <c r="Q12" s="84" t="s">
        <v>64</v>
      </c>
      <c r="R12" s="84" t="s">
        <v>72</v>
      </c>
      <c r="S12" s="84" t="s">
        <v>80</v>
      </c>
      <c r="T12" s="84" t="s">
        <v>45</v>
      </c>
      <c r="U12" s="84">
        <v>2</v>
      </c>
      <c r="V12" s="84" t="s">
        <v>66</v>
      </c>
      <c r="W12" s="84" t="s">
        <v>91</v>
      </c>
      <c r="X12" s="84" t="s">
        <v>92</v>
      </c>
      <c r="Y12" s="84" t="s">
        <v>93</v>
      </c>
      <c r="Z12" s="84" t="s">
        <v>45</v>
      </c>
      <c r="AA12" s="84" t="s">
        <v>45</v>
      </c>
      <c r="AB12" s="84"/>
      <c r="AC12" s="92" t="s">
        <v>58</v>
      </c>
      <c r="AD12" s="83"/>
      <c r="AE12" s="83"/>
      <c r="AF12" s="83"/>
      <c r="AG12" s="83"/>
      <c r="AH12" s="83"/>
      <c r="AI12" s="83"/>
    </row>
    <row r="13" spans="1:35" s="75" customFormat="1" ht="28.5" customHeight="1">
      <c r="A13" s="75">
        <v>7</v>
      </c>
      <c r="B13" s="83"/>
      <c r="C13" s="83" t="s">
        <v>94</v>
      </c>
      <c r="D13" s="83"/>
      <c r="E13" s="83">
        <v>13880665652</v>
      </c>
      <c r="F13" s="84" t="s">
        <v>95</v>
      </c>
      <c r="G13" s="84" t="s">
        <v>43</v>
      </c>
      <c r="H13" s="84" t="s">
        <v>44</v>
      </c>
      <c r="I13" s="84"/>
      <c r="J13" s="84" t="s">
        <v>45</v>
      </c>
      <c r="K13" s="84" t="s">
        <v>46</v>
      </c>
      <c r="L13" s="84" t="s">
        <v>47</v>
      </c>
      <c r="M13" s="84" t="s">
        <v>48</v>
      </c>
      <c r="N13" s="84" t="s">
        <v>96</v>
      </c>
      <c r="O13" s="84" t="s">
        <v>50</v>
      </c>
      <c r="P13" s="84" t="s">
        <v>50</v>
      </c>
      <c r="Q13" s="84" t="s">
        <v>64</v>
      </c>
      <c r="R13" s="84" t="s">
        <v>97</v>
      </c>
      <c r="S13" s="84" t="s">
        <v>98</v>
      </c>
      <c r="T13" s="84" t="s">
        <v>45</v>
      </c>
      <c r="U13" s="84">
        <v>2</v>
      </c>
      <c r="V13" s="84" t="s">
        <v>99</v>
      </c>
      <c r="W13" s="84" t="s">
        <v>100</v>
      </c>
      <c r="X13" s="84" t="s">
        <v>92</v>
      </c>
      <c r="Y13" s="84" t="s">
        <v>101</v>
      </c>
      <c r="Z13" s="84" t="s">
        <v>45</v>
      </c>
      <c r="AA13" s="84" t="s">
        <v>45</v>
      </c>
      <c r="AB13" s="84"/>
      <c r="AC13" s="92" t="s">
        <v>58</v>
      </c>
      <c r="AD13" s="83"/>
      <c r="AE13" s="83"/>
      <c r="AF13" s="83"/>
      <c r="AG13" s="83"/>
      <c r="AH13" s="83"/>
      <c r="AI13" s="83"/>
    </row>
    <row r="14" spans="1:35" s="75" customFormat="1" ht="28.5" customHeight="1">
      <c r="A14" s="75">
        <v>8</v>
      </c>
      <c r="B14" s="83" t="s">
        <v>102</v>
      </c>
      <c r="C14" s="83" t="s">
        <v>103</v>
      </c>
      <c r="D14" s="83" t="s">
        <v>104</v>
      </c>
      <c r="E14" s="83">
        <v>18200313742</v>
      </c>
      <c r="F14" s="84" t="s">
        <v>105</v>
      </c>
      <c r="G14" s="84" t="s">
        <v>106</v>
      </c>
      <c r="H14" s="84" t="s">
        <v>107</v>
      </c>
      <c r="I14" s="84" t="s">
        <v>107</v>
      </c>
      <c r="J14" s="84" t="s">
        <v>45</v>
      </c>
      <c r="K14" s="84" t="s">
        <v>46</v>
      </c>
      <c r="L14" s="84" t="s">
        <v>47</v>
      </c>
      <c r="M14" s="84" t="s">
        <v>108</v>
      </c>
      <c r="N14" s="84" t="s">
        <v>109</v>
      </c>
      <c r="O14" s="84" t="s">
        <v>50</v>
      </c>
      <c r="P14" s="84" t="s">
        <v>50</v>
      </c>
      <c r="Q14" s="84" t="s">
        <v>51</v>
      </c>
      <c r="R14" s="84"/>
      <c r="S14" s="84"/>
      <c r="T14" s="84" t="s">
        <v>84</v>
      </c>
      <c r="U14" s="84"/>
      <c r="V14" s="84"/>
      <c r="W14" s="84" t="s">
        <v>110</v>
      </c>
      <c r="X14" s="84" t="s">
        <v>111</v>
      </c>
      <c r="Y14" s="84" t="s">
        <v>112</v>
      </c>
      <c r="Z14" s="84" t="s">
        <v>45</v>
      </c>
      <c r="AA14" s="84" t="s">
        <v>45</v>
      </c>
      <c r="AB14" s="84" t="s">
        <v>113</v>
      </c>
      <c r="AC14" s="92" t="s">
        <v>58</v>
      </c>
      <c r="AD14" s="83"/>
      <c r="AE14" s="83"/>
      <c r="AF14" s="83"/>
      <c r="AG14" s="83"/>
      <c r="AH14" s="83"/>
      <c r="AI14" s="83"/>
    </row>
    <row r="15" spans="1:35" s="75" customFormat="1" ht="28.5" customHeight="1">
      <c r="A15" s="75">
        <v>9</v>
      </c>
      <c r="B15" s="83"/>
      <c r="C15" s="83" t="s">
        <v>114</v>
      </c>
      <c r="D15" s="83" t="s">
        <v>104</v>
      </c>
      <c r="E15" s="83">
        <v>15998910375</v>
      </c>
      <c r="F15" s="84" t="s">
        <v>115</v>
      </c>
      <c r="G15" s="84" t="s">
        <v>106</v>
      </c>
      <c r="H15" s="84" t="s">
        <v>107</v>
      </c>
      <c r="I15" s="84" t="s">
        <v>107</v>
      </c>
      <c r="J15" s="84" t="s">
        <v>45</v>
      </c>
      <c r="K15" s="84" t="s">
        <v>46</v>
      </c>
      <c r="L15" s="84" t="s">
        <v>61</v>
      </c>
      <c r="M15" s="84" t="s">
        <v>116</v>
      </c>
      <c r="N15" s="84" t="s">
        <v>117</v>
      </c>
      <c r="O15" s="84" t="s">
        <v>50</v>
      </c>
      <c r="P15" s="84" t="s">
        <v>50</v>
      </c>
      <c r="Q15" s="84" t="s">
        <v>64</v>
      </c>
      <c r="R15" s="84"/>
      <c r="S15" s="84"/>
      <c r="T15" s="84" t="s">
        <v>84</v>
      </c>
      <c r="U15" s="84"/>
      <c r="V15" s="84"/>
      <c r="W15" s="84" t="s">
        <v>118</v>
      </c>
      <c r="X15" s="84" t="s">
        <v>119</v>
      </c>
      <c r="Y15" s="84" t="s">
        <v>120</v>
      </c>
      <c r="Z15" s="84" t="s">
        <v>45</v>
      </c>
      <c r="AA15" s="84" t="s">
        <v>45</v>
      </c>
      <c r="AB15" s="84"/>
      <c r="AC15" s="92" t="s">
        <v>58</v>
      </c>
      <c r="AD15" s="83"/>
      <c r="AE15" s="83"/>
      <c r="AF15" s="83"/>
      <c r="AG15" s="83"/>
      <c r="AH15" s="83"/>
      <c r="AI15" s="83"/>
    </row>
    <row r="16" spans="1:35" s="75" customFormat="1" ht="28.5" customHeight="1">
      <c r="A16" s="75">
        <v>10</v>
      </c>
      <c r="B16" s="83"/>
      <c r="C16" s="83" t="s">
        <v>121</v>
      </c>
      <c r="D16" s="83" t="s">
        <v>104</v>
      </c>
      <c r="E16" s="83">
        <v>15002816171</v>
      </c>
      <c r="F16" s="84" t="s">
        <v>122</v>
      </c>
      <c r="G16" s="84" t="s">
        <v>106</v>
      </c>
      <c r="H16" s="84" t="s">
        <v>107</v>
      </c>
      <c r="I16" s="84" t="s">
        <v>107</v>
      </c>
      <c r="J16" s="84" t="s">
        <v>45</v>
      </c>
      <c r="K16" s="84" t="s">
        <v>46</v>
      </c>
      <c r="L16" s="84" t="s">
        <v>47</v>
      </c>
      <c r="M16" s="84" t="s">
        <v>123</v>
      </c>
      <c r="N16" s="84" t="s">
        <v>124</v>
      </c>
      <c r="O16" s="84" t="s">
        <v>50</v>
      </c>
      <c r="P16" s="84" t="s">
        <v>50</v>
      </c>
      <c r="Q16" s="84" t="s">
        <v>51</v>
      </c>
      <c r="R16" s="84"/>
      <c r="S16" s="84"/>
      <c r="T16" s="84" t="s">
        <v>84</v>
      </c>
      <c r="U16" s="84"/>
      <c r="V16" s="84"/>
      <c r="W16" s="84" t="s">
        <v>125</v>
      </c>
      <c r="X16" s="84" t="s">
        <v>126</v>
      </c>
      <c r="Y16" s="84" t="s">
        <v>127</v>
      </c>
      <c r="Z16" s="84" t="s">
        <v>45</v>
      </c>
      <c r="AA16" s="84" t="s">
        <v>45</v>
      </c>
      <c r="AB16" s="84"/>
      <c r="AC16" s="92" t="s">
        <v>58</v>
      </c>
      <c r="AD16" s="83"/>
      <c r="AE16" s="83"/>
      <c r="AF16" s="83"/>
      <c r="AG16" s="83"/>
      <c r="AH16" s="83"/>
      <c r="AI16" s="83"/>
    </row>
    <row r="17" spans="1:35" s="75" customFormat="1" ht="28.5" customHeight="1">
      <c r="A17" s="75">
        <v>11</v>
      </c>
      <c r="B17" s="83"/>
      <c r="C17" s="83" t="s">
        <v>128</v>
      </c>
      <c r="D17" s="83" t="s">
        <v>104</v>
      </c>
      <c r="E17" s="83">
        <v>18628040107</v>
      </c>
      <c r="F17" s="84" t="s">
        <v>129</v>
      </c>
      <c r="G17" s="84" t="s">
        <v>106</v>
      </c>
      <c r="H17" s="84" t="s">
        <v>107</v>
      </c>
      <c r="I17" s="84" t="s">
        <v>107</v>
      </c>
      <c r="J17" s="84" t="s">
        <v>45</v>
      </c>
      <c r="K17" s="84" t="s">
        <v>46</v>
      </c>
      <c r="L17" s="84" t="s">
        <v>61</v>
      </c>
      <c r="M17" s="84" t="s">
        <v>116</v>
      </c>
      <c r="N17" s="84" t="s">
        <v>130</v>
      </c>
      <c r="O17" s="84" t="s">
        <v>50</v>
      </c>
      <c r="P17" s="84" t="s">
        <v>50</v>
      </c>
      <c r="Q17" s="84" t="s">
        <v>51</v>
      </c>
      <c r="R17" s="84"/>
      <c r="S17" s="84"/>
      <c r="T17" s="84" t="s">
        <v>84</v>
      </c>
      <c r="U17" s="84"/>
      <c r="V17" s="84"/>
      <c r="W17" s="84" t="s">
        <v>125</v>
      </c>
      <c r="X17" s="84" t="s">
        <v>126</v>
      </c>
      <c r="Y17" s="84" t="s">
        <v>127</v>
      </c>
      <c r="Z17" s="84" t="s">
        <v>45</v>
      </c>
      <c r="AA17" s="84" t="s">
        <v>45</v>
      </c>
      <c r="AB17" s="84"/>
      <c r="AC17" s="92" t="s">
        <v>58</v>
      </c>
      <c r="AD17" s="83"/>
      <c r="AE17" s="83"/>
      <c r="AF17" s="83"/>
      <c r="AG17" s="83"/>
      <c r="AH17" s="83"/>
      <c r="AI17" s="83"/>
    </row>
    <row r="18" spans="1:35" s="75" customFormat="1" ht="28.5" customHeight="1">
      <c r="A18" s="75">
        <v>12</v>
      </c>
      <c r="B18" s="83"/>
      <c r="C18" s="83" t="s">
        <v>131</v>
      </c>
      <c r="D18" s="83" t="s">
        <v>132</v>
      </c>
      <c r="E18" s="83">
        <v>18228054873</v>
      </c>
      <c r="F18" s="84" t="s">
        <v>133</v>
      </c>
      <c r="G18" s="84" t="s">
        <v>106</v>
      </c>
      <c r="H18" s="84" t="s">
        <v>107</v>
      </c>
      <c r="I18" s="84" t="s">
        <v>107</v>
      </c>
      <c r="J18" s="84" t="s">
        <v>45</v>
      </c>
      <c r="K18" s="84" t="s">
        <v>46</v>
      </c>
      <c r="L18" s="84" t="s">
        <v>61</v>
      </c>
      <c r="M18" s="84" t="s">
        <v>116</v>
      </c>
      <c r="N18" s="84" t="s">
        <v>134</v>
      </c>
      <c r="O18" s="84" t="s">
        <v>50</v>
      </c>
      <c r="P18" s="84" t="s">
        <v>50</v>
      </c>
      <c r="Q18" s="84" t="s">
        <v>51</v>
      </c>
      <c r="R18" s="84"/>
      <c r="S18" s="84"/>
      <c r="T18" s="84" t="s">
        <v>84</v>
      </c>
      <c r="U18" s="84"/>
      <c r="V18" s="84"/>
      <c r="W18" s="84" t="s">
        <v>135</v>
      </c>
      <c r="X18" s="84" t="s">
        <v>136</v>
      </c>
      <c r="Y18" s="84" t="s">
        <v>137</v>
      </c>
      <c r="Z18" s="84" t="s">
        <v>45</v>
      </c>
      <c r="AA18" s="84" t="s">
        <v>45</v>
      </c>
      <c r="AB18" s="84"/>
      <c r="AC18" s="92" t="s">
        <v>58</v>
      </c>
      <c r="AD18" s="83"/>
      <c r="AE18" s="83"/>
      <c r="AF18" s="83"/>
      <c r="AG18" s="83"/>
      <c r="AH18" s="83"/>
      <c r="AI18" s="83"/>
    </row>
    <row r="19" spans="1:35" s="75" customFormat="1" ht="28.5" customHeight="1">
      <c r="A19" s="75">
        <v>13</v>
      </c>
      <c r="B19" s="83"/>
      <c r="C19" s="83" t="s">
        <v>138</v>
      </c>
      <c r="D19" s="83" t="s">
        <v>104</v>
      </c>
      <c r="E19" s="83">
        <v>13982117205</v>
      </c>
      <c r="F19" s="84" t="s">
        <v>139</v>
      </c>
      <c r="G19" s="84" t="s">
        <v>106</v>
      </c>
      <c r="H19" s="84" t="s">
        <v>140</v>
      </c>
      <c r="I19" s="84" t="s">
        <v>140</v>
      </c>
      <c r="J19" s="84" t="s">
        <v>45</v>
      </c>
      <c r="K19" s="84" t="s">
        <v>46</v>
      </c>
      <c r="L19" s="84" t="s">
        <v>47</v>
      </c>
      <c r="M19" s="84" t="s">
        <v>48</v>
      </c>
      <c r="N19" s="84" t="s">
        <v>109</v>
      </c>
      <c r="O19" s="84" t="s">
        <v>50</v>
      </c>
      <c r="P19" s="84" t="s">
        <v>50</v>
      </c>
      <c r="Q19" s="84" t="s">
        <v>64</v>
      </c>
      <c r="R19" s="84"/>
      <c r="S19" s="84"/>
      <c r="T19" s="84" t="s">
        <v>84</v>
      </c>
      <c r="U19" s="84"/>
      <c r="V19" s="84" t="s">
        <v>141</v>
      </c>
      <c r="W19" s="84" t="s">
        <v>142</v>
      </c>
      <c r="X19" s="84" t="s">
        <v>126</v>
      </c>
      <c r="Y19" s="84" t="s">
        <v>143</v>
      </c>
      <c r="Z19" s="84" t="s">
        <v>45</v>
      </c>
      <c r="AA19" s="84" t="s">
        <v>45</v>
      </c>
      <c r="AB19" s="84"/>
      <c r="AC19" s="92" t="s">
        <v>58</v>
      </c>
      <c r="AD19" s="83"/>
      <c r="AE19" s="83"/>
      <c r="AF19" s="83"/>
      <c r="AG19" s="83"/>
      <c r="AH19" s="83"/>
      <c r="AI19" s="83"/>
    </row>
    <row r="20" spans="1:35" s="75" customFormat="1" ht="28.5" customHeight="1">
      <c r="A20" s="75">
        <v>14</v>
      </c>
      <c r="B20" s="83"/>
      <c r="C20" s="83" t="s">
        <v>144</v>
      </c>
      <c r="D20" s="83" t="s">
        <v>104</v>
      </c>
      <c r="E20" s="83">
        <v>13551806134</v>
      </c>
      <c r="F20" s="84" t="s">
        <v>145</v>
      </c>
      <c r="G20" s="84" t="s">
        <v>106</v>
      </c>
      <c r="H20" s="84" t="s">
        <v>140</v>
      </c>
      <c r="I20" s="84"/>
      <c r="J20" s="84" t="s">
        <v>45</v>
      </c>
      <c r="K20" s="84" t="s">
        <v>46</v>
      </c>
      <c r="L20" s="84" t="s">
        <v>47</v>
      </c>
      <c r="M20" s="84" t="s">
        <v>146</v>
      </c>
      <c r="N20" s="84" t="s">
        <v>147</v>
      </c>
      <c r="O20" s="84" t="s">
        <v>50</v>
      </c>
      <c r="P20" s="84" t="s">
        <v>50</v>
      </c>
      <c r="Q20" s="84" t="s">
        <v>64</v>
      </c>
      <c r="R20" s="84"/>
      <c r="S20" s="84"/>
      <c r="T20" s="84" t="s">
        <v>84</v>
      </c>
      <c r="U20" s="84"/>
      <c r="V20" s="84"/>
      <c r="W20" s="84" t="s">
        <v>148</v>
      </c>
      <c r="X20" s="84" t="s">
        <v>126</v>
      </c>
      <c r="Y20" s="84" t="s">
        <v>149</v>
      </c>
      <c r="Z20" s="84" t="s">
        <v>45</v>
      </c>
      <c r="AA20" s="84" t="s">
        <v>45</v>
      </c>
      <c r="AB20" s="84"/>
      <c r="AC20" s="92" t="s">
        <v>58</v>
      </c>
      <c r="AD20" s="83"/>
      <c r="AE20" s="83"/>
      <c r="AF20" s="83"/>
      <c r="AG20" s="83"/>
      <c r="AH20" s="83"/>
      <c r="AI20" s="83"/>
    </row>
    <row r="21" spans="1:35" s="75" customFormat="1" ht="28.5" customHeight="1">
      <c r="A21" s="75">
        <v>15</v>
      </c>
      <c r="B21" s="83"/>
      <c r="C21" s="83" t="s">
        <v>150</v>
      </c>
      <c r="D21" s="83" t="s">
        <v>104</v>
      </c>
      <c r="E21" s="83">
        <v>18224427779</v>
      </c>
      <c r="F21" s="84" t="s">
        <v>151</v>
      </c>
      <c r="G21" s="84" t="s">
        <v>106</v>
      </c>
      <c r="H21" s="84" t="s">
        <v>140</v>
      </c>
      <c r="I21" s="84" t="s">
        <v>140</v>
      </c>
      <c r="J21" s="84" t="s">
        <v>45</v>
      </c>
      <c r="K21" s="84" t="s">
        <v>46</v>
      </c>
      <c r="L21" s="84" t="s">
        <v>47</v>
      </c>
      <c r="M21" s="84" t="s">
        <v>48</v>
      </c>
      <c r="N21" s="84" t="s">
        <v>152</v>
      </c>
      <c r="O21" s="84" t="s">
        <v>50</v>
      </c>
      <c r="P21" s="84" t="s">
        <v>50</v>
      </c>
      <c r="Q21" s="84" t="s">
        <v>64</v>
      </c>
      <c r="R21" s="84"/>
      <c r="S21" s="84"/>
      <c r="T21" s="84" t="s">
        <v>84</v>
      </c>
      <c r="U21" s="84"/>
      <c r="V21" s="84"/>
      <c r="W21" s="84" t="s">
        <v>153</v>
      </c>
      <c r="X21" s="84" t="s">
        <v>119</v>
      </c>
      <c r="Y21" s="84" t="s">
        <v>154</v>
      </c>
      <c r="Z21" s="84" t="s">
        <v>45</v>
      </c>
      <c r="AA21" s="84" t="s">
        <v>45</v>
      </c>
      <c r="AB21" s="84" t="s">
        <v>155</v>
      </c>
      <c r="AC21" s="92" t="s">
        <v>58</v>
      </c>
      <c r="AD21" s="83"/>
      <c r="AE21" s="83"/>
      <c r="AF21" s="83"/>
      <c r="AG21" s="83"/>
      <c r="AH21" s="83"/>
      <c r="AI21" s="83"/>
    </row>
    <row r="22" spans="1:35" s="75" customFormat="1" ht="28.5" customHeight="1">
      <c r="A22" s="75">
        <v>16</v>
      </c>
      <c r="B22" s="83"/>
      <c r="C22" s="83" t="s">
        <v>156</v>
      </c>
      <c r="D22" s="83" t="s">
        <v>104</v>
      </c>
      <c r="E22" s="83">
        <v>18280026472</v>
      </c>
      <c r="F22" s="84" t="s">
        <v>157</v>
      </c>
      <c r="G22" s="84" t="s">
        <v>106</v>
      </c>
      <c r="H22" s="84"/>
      <c r="I22" s="84"/>
      <c r="J22" s="84"/>
      <c r="K22" s="84"/>
      <c r="L22" s="84" t="s">
        <v>47</v>
      </c>
      <c r="M22" s="84" t="s">
        <v>48</v>
      </c>
      <c r="N22" s="84" t="s">
        <v>158</v>
      </c>
      <c r="O22" s="84" t="s">
        <v>50</v>
      </c>
      <c r="P22" s="84" t="s">
        <v>50</v>
      </c>
      <c r="Q22" s="84" t="s">
        <v>64</v>
      </c>
      <c r="R22" s="84"/>
      <c r="S22" s="84"/>
      <c r="T22" s="84" t="s">
        <v>84</v>
      </c>
      <c r="U22" s="84"/>
      <c r="V22" s="84"/>
      <c r="W22" s="84" t="s">
        <v>159</v>
      </c>
      <c r="X22" s="84" t="s">
        <v>126</v>
      </c>
      <c r="Y22" s="84" t="s">
        <v>160</v>
      </c>
      <c r="Z22" s="84"/>
      <c r="AA22" s="84"/>
      <c r="AB22" s="84"/>
      <c r="AC22" s="92" t="s">
        <v>58</v>
      </c>
      <c r="AD22" s="83"/>
      <c r="AE22" s="83"/>
      <c r="AF22" s="83"/>
      <c r="AG22" s="83"/>
      <c r="AH22" s="83"/>
      <c r="AI22" s="83"/>
    </row>
    <row r="23" spans="1:35" s="75" customFormat="1" ht="28.5" customHeight="1">
      <c r="A23" s="75">
        <v>17</v>
      </c>
      <c r="B23" s="83"/>
      <c r="C23" s="83" t="s">
        <v>161</v>
      </c>
      <c r="D23" s="83" t="s">
        <v>104</v>
      </c>
      <c r="E23" s="83">
        <v>15982029269</v>
      </c>
      <c r="F23" s="84" t="s">
        <v>162</v>
      </c>
      <c r="G23" s="84" t="s">
        <v>106</v>
      </c>
      <c r="H23" s="84" t="s">
        <v>140</v>
      </c>
      <c r="I23" s="84" t="s">
        <v>140</v>
      </c>
      <c r="J23" s="84" t="s">
        <v>45</v>
      </c>
      <c r="K23" s="84" t="s">
        <v>46</v>
      </c>
      <c r="L23" s="84" t="s">
        <v>47</v>
      </c>
      <c r="M23" s="84" t="s">
        <v>48</v>
      </c>
      <c r="N23" s="84" t="s">
        <v>163</v>
      </c>
      <c r="O23" s="84" t="s">
        <v>50</v>
      </c>
      <c r="P23" s="84" t="s">
        <v>50</v>
      </c>
      <c r="Q23" s="84" t="s">
        <v>51</v>
      </c>
      <c r="R23" s="84"/>
      <c r="S23" s="84"/>
      <c r="T23" s="84" t="s">
        <v>84</v>
      </c>
      <c r="U23" s="84"/>
      <c r="V23" s="84"/>
      <c r="W23" s="84" t="s">
        <v>164</v>
      </c>
      <c r="X23" s="84" t="s">
        <v>126</v>
      </c>
      <c r="Y23" s="84" t="s">
        <v>165</v>
      </c>
      <c r="Z23" s="84" t="s">
        <v>45</v>
      </c>
      <c r="AA23" s="84" t="s">
        <v>45</v>
      </c>
      <c r="AB23" s="84"/>
      <c r="AC23" s="92" t="s">
        <v>58</v>
      </c>
      <c r="AD23" s="83"/>
      <c r="AE23" s="83"/>
      <c r="AF23" s="83"/>
      <c r="AG23" s="83"/>
      <c r="AH23" s="83"/>
      <c r="AI23" s="83"/>
    </row>
    <row r="24" spans="1:35" s="75" customFormat="1" ht="28.5" customHeight="1">
      <c r="A24" s="75">
        <v>18</v>
      </c>
      <c r="B24" s="83"/>
      <c r="C24" s="83" t="s">
        <v>166</v>
      </c>
      <c r="D24" s="83" t="s">
        <v>104</v>
      </c>
      <c r="E24" s="83">
        <v>17340201019</v>
      </c>
      <c r="F24" s="84" t="s">
        <v>167</v>
      </c>
      <c r="G24" s="84" t="s">
        <v>106</v>
      </c>
      <c r="H24" s="84" t="s">
        <v>140</v>
      </c>
      <c r="I24" s="84" t="s">
        <v>140</v>
      </c>
      <c r="J24" s="84" t="s">
        <v>45</v>
      </c>
      <c r="K24" s="84" t="s">
        <v>46</v>
      </c>
      <c r="L24" s="84" t="s">
        <v>61</v>
      </c>
      <c r="M24" s="84" t="s">
        <v>116</v>
      </c>
      <c r="N24" s="84" t="s">
        <v>168</v>
      </c>
      <c r="O24" s="84" t="s">
        <v>50</v>
      </c>
      <c r="P24" s="84" t="s">
        <v>50</v>
      </c>
      <c r="Q24" s="84" t="s">
        <v>64</v>
      </c>
      <c r="R24" s="84"/>
      <c r="S24" s="84"/>
      <c r="T24" s="84" t="s">
        <v>45</v>
      </c>
      <c r="U24" s="84"/>
      <c r="V24" s="84" t="s">
        <v>169</v>
      </c>
      <c r="W24" s="84" t="s">
        <v>170</v>
      </c>
      <c r="X24" s="84" t="s">
        <v>171</v>
      </c>
      <c r="Y24" s="84" t="s">
        <v>172</v>
      </c>
      <c r="Z24" s="84" t="s">
        <v>45</v>
      </c>
      <c r="AA24" s="84" t="s">
        <v>45</v>
      </c>
      <c r="AB24" s="84"/>
      <c r="AC24" s="92" t="s">
        <v>58</v>
      </c>
      <c r="AD24" s="83"/>
      <c r="AE24" s="83"/>
      <c r="AF24" s="83"/>
      <c r="AG24" s="83"/>
      <c r="AH24" s="83"/>
      <c r="AI24" s="83"/>
    </row>
    <row r="25" spans="1:35" s="75" customFormat="1" ht="28.5" customHeight="1">
      <c r="A25" s="75">
        <v>19</v>
      </c>
      <c r="B25" s="83" t="s">
        <v>173</v>
      </c>
      <c r="C25" s="83" t="s">
        <v>173</v>
      </c>
      <c r="D25" s="83"/>
      <c r="E25" s="83">
        <v>18800968885</v>
      </c>
      <c r="F25" s="84" t="s">
        <v>174</v>
      </c>
      <c r="G25" s="84" t="s">
        <v>106</v>
      </c>
      <c r="H25" s="84" t="s">
        <v>175</v>
      </c>
      <c r="I25" s="84" t="s">
        <v>45</v>
      </c>
      <c r="J25" s="84" t="s">
        <v>45</v>
      </c>
      <c r="K25" s="84" t="s">
        <v>46</v>
      </c>
      <c r="L25" s="84" t="s">
        <v>47</v>
      </c>
      <c r="M25" s="84" t="s">
        <v>48</v>
      </c>
      <c r="N25" s="84" t="s">
        <v>176</v>
      </c>
      <c r="O25" s="84" t="s">
        <v>50</v>
      </c>
      <c r="P25" s="84" t="s">
        <v>50</v>
      </c>
      <c r="Q25" s="84" t="s">
        <v>177</v>
      </c>
      <c r="R25" s="84" t="s">
        <v>178</v>
      </c>
      <c r="S25" s="84" t="s">
        <v>179</v>
      </c>
      <c r="T25" s="84" t="s">
        <v>84</v>
      </c>
      <c r="U25" s="84">
        <v>5</v>
      </c>
      <c r="V25" s="84" t="s">
        <v>180</v>
      </c>
      <c r="W25" s="84" t="s">
        <v>181</v>
      </c>
      <c r="X25" s="84" t="s">
        <v>182</v>
      </c>
      <c r="Y25" s="84">
        <v>10</v>
      </c>
      <c r="Z25" s="84" t="s">
        <v>45</v>
      </c>
      <c r="AA25" s="84" t="s">
        <v>45</v>
      </c>
      <c r="AB25" s="84" t="s">
        <v>183</v>
      </c>
      <c r="AC25" s="92" t="s">
        <v>58</v>
      </c>
      <c r="AD25" s="83"/>
      <c r="AE25" s="83"/>
      <c r="AF25" s="83"/>
      <c r="AG25" s="83"/>
      <c r="AH25" s="83"/>
      <c r="AI25" s="83"/>
    </row>
    <row r="26" spans="1:35" s="75" customFormat="1" ht="28.5" customHeight="1">
      <c r="A26" s="75">
        <v>20</v>
      </c>
      <c r="B26" s="83" t="s">
        <v>184</v>
      </c>
      <c r="C26" s="83" t="s">
        <v>184</v>
      </c>
      <c r="D26" s="83"/>
      <c r="E26" s="83">
        <v>18000541322</v>
      </c>
      <c r="F26" s="84" t="s">
        <v>185</v>
      </c>
      <c r="G26" s="84" t="s">
        <v>106</v>
      </c>
      <c r="H26" s="84" t="s">
        <v>175</v>
      </c>
      <c r="I26" s="84" t="s">
        <v>45</v>
      </c>
      <c r="J26" s="84"/>
      <c r="K26" s="84" t="s">
        <v>46</v>
      </c>
      <c r="L26" s="84" t="s">
        <v>47</v>
      </c>
      <c r="M26" s="84" t="s">
        <v>186</v>
      </c>
      <c r="N26" s="84" t="s">
        <v>176</v>
      </c>
      <c r="O26" s="84" t="s">
        <v>50</v>
      </c>
      <c r="P26" s="84" t="s">
        <v>50</v>
      </c>
      <c r="Q26" s="84" t="s">
        <v>177</v>
      </c>
      <c r="R26" s="84" t="s">
        <v>187</v>
      </c>
      <c r="S26" s="84" t="s">
        <v>188</v>
      </c>
      <c r="T26" s="84" t="s">
        <v>84</v>
      </c>
      <c r="U26" s="84">
        <v>6</v>
      </c>
      <c r="V26" s="84" t="s">
        <v>180</v>
      </c>
      <c r="W26" s="84" t="s">
        <v>189</v>
      </c>
      <c r="X26" s="84" t="s">
        <v>182</v>
      </c>
      <c r="Y26" s="84">
        <v>13</v>
      </c>
      <c r="Z26" s="84" t="s">
        <v>45</v>
      </c>
      <c r="AA26" s="84" t="s">
        <v>45</v>
      </c>
      <c r="AB26" s="84" t="s">
        <v>183</v>
      </c>
      <c r="AC26" s="92" t="s">
        <v>58</v>
      </c>
      <c r="AD26" s="83"/>
      <c r="AE26" s="83"/>
      <c r="AF26" s="83"/>
      <c r="AG26" s="83"/>
      <c r="AH26" s="83"/>
      <c r="AI26" s="83"/>
    </row>
    <row r="27" spans="1:35" s="75" customFormat="1" ht="28.5" customHeight="1">
      <c r="A27" s="75">
        <v>21</v>
      </c>
      <c r="B27" s="83" t="s">
        <v>190</v>
      </c>
      <c r="C27" s="83" t="s">
        <v>190</v>
      </c>
      <c r="D27" s="83"/>
      <c r="E27" s="83">
        <v>15680910727</v>
      </c>
      <c r="F27" s="84" t="s">
        <v>191</v>
      </c>
      <c r="G27" s="84" t="s">
        <v>106</v>
      </c>
      <c r="H27" s="84" t="s">
        <v>175</v>
      </c>
      <c r="I27" s="84" t="s">
        <v>45</v>
      </c>
      <c r="J27" s="84" t="s">
        <v>84</v>
      </c>
      <c r="K27" s="84" t="s">
        <v>46</v>
      </c>
      <c r="L27" s="84" t="s">
        <v>47</v>
      </c>
      <c r="M27" s="84" t="s">
        <v>186</v>
      </c>
      <c r="N27" s="84" t="s">
        <v>176</v>
      </c>
      <c r="O27" s="84" t="s">
        <v>50</v>
      </c>
      <c r="P27" s="84" t="s">
        <v>50</v>
      </c>
      <c r="Q27" s="84" t="s">
        <v>51</v>
      </c>
      <c r="R27" s="84" t="s">
        <v>192</v>
      </c>
      <c r="S27" s="84" t="s">
        <v>193</v>
      </c>
      <c r="T27" s="84" t="s">
        <v>84</v>
      </c>
      <c r="U27" s="84">
        <v>20</v>
      </c>
      <c r="V27" s="84" t="s">
        <v>180</v>
      </c>
      <c r="W27" s="84" t="s">
        <v>181</v>
      </c>
      <c r="X27" s="84" t="s">
        <v>182</v>
      </c>
      <c r="Y27" s="84">
        <v>10</v>
      </c>
      <c r="Z27" s="84" t="s">
        <v>45</v>
      </c>
      <c r="AA27" s="84" t="s">
        <v>45</v>
      </c>
      <c r="AB27" s="84" t="s">
        <v>183</v>
      </c>
      <c r="AC27" s="92" t="s">
        <v>58</v>
      </c>
      <c r="AD27" s="83"/>
      <c r="AE27" s="83"/>
      <c r="AF27" s="83"/>
      <c r="AG27" s="83"/>
      <c r="AH27" s="83"/>
      <c r="AI27" s="83"/>
    </row>
    <row r="28" spans="1:35" s="75" customFormat="1" ht="28.5" customHeight="1">
      <c r="A28" s="75">
        <v>22</v>
      </c>
      <c r="B28" s="83" t="s">
        <v>194</v>
      </c>
      <c r="C28" s="83" t="s">
        <v>194</v>
      </c>
      <c r="D28" s="83"/>
      <c r="E28" s="83">
        <v>18030895136</v>
      </c>
      <c r="F28" s="84" t="s">
        <v>195</v>
      </c>
      <c r="G28" s="84" t="s">
        <v>106</v>
      </c>
      <c r="H28" s="84" t="s">
        <v>175</v>
      </c>
      <c r="I28" s="84" t="s">
        <v>45</v>
      </c>
      <c r="J28" s="84" t="s">
        <v>45</v>
      </c>
      <c r="K28" s="84" t="s">
        <v>46</v>
      </c>
      <c r="L28" s="84" t="s">
        <v>61</v>
      </c>
      <c r="M28" s="84" t="s">
        <v>116</v>
      </c>
      <c r="N28" s="84" t="s">
        <v>176</v>
      </c>
      <c r="O28" s="84" t="s">
        <v>50</v>
      </c>
      <c r="P28" s="84" t="s">
        <v>50</v>
      </c>
      <c r="Q28" s="84" t="s">
        <v>51</v>
      </c>
      <c r="R28" s="84" t="s">
        <v>196</v>
      </c>
      <c r="S28" s="84" t="s">
        <v>197</v>
      </c>
      <c r="T28" s="84" t="s">
        <v>84</v>
      </c>
      <c r="U28" s="84">
        <v>5</v>
      </c>
      <c r="V28" s="84" t="s">
        <v>180</v>
      </c>
      <c r="W28" s="84" t="s">
        <v>198</v>
      </c>
      <c r="X28" s="84" t="s">
        <v>182</v>
      </c>
      <c r="Y28" s="84">
        <v>10</v>
      </c>
      <c r="Z28" s="84" t="s">
        <v>45</v>
      </c>
      <c r="AA28" s="84" t="s">
        <v>45</v>
      </c>
      <c r="AB28" s="84" t="s">
        <v>183</v>
      </c>
      <c r="AC28" s="92" t="s">
        <v>58</v>
      </c>
      <c r="AD28" s="83"/>
      <c r="AE28" s="83"/>
      <c r="AF28" s="83"/>
      <c r="AG28" s="83"/>
      <c r="AH28" s="83"/>
      <c r="AI28" s="83"/>
    </row>
    <row r="29" spans="1:35" s="75" customFormat="1" ht="28.5" customHeight="1">
      <c r="A29" s="75">
        <v>23</v>
      </c>
      <c r="B29" s="83" t="s">
        <v>199</v>
      </c>
      <c r="C29" s="83" t="s">
        <v>199</v>
      </c>
      <c r="D29" s="83"/>
      <c r="E29" s="83">
        <v>15828375552</v>
      </c>
      <c r="F29" s="84" t="s">
        <v>200</v>
      </c>
      <c r="G29" s="84" t="s">
        <v>106</v>
      </c>
      <c r="H29" s="84" t="s">
        <v>175</v>
      </c>
      <c r="I29" s="84" t="s">
        <v>45</v>
      </c>
      <c r="J29" s="84" t="s">
        <v>84</v>
      </c>
      <c r="K29" s="84" t="s">
        <v>46</v>
      </c>
      <c r="L29" s="84" t="s">
        <v>47</v>
      </c>
      <c r="M29" s="84" t="s">
        <v>186</v>
      </c>
      <c r="N29" s="84" t="s">
        <v>176</v>
      </c>
      <c r="O29" s="84" t="s">
        <v>50</v>
      </c>
      <c r="P29" s="84" t="s">
        <v>50</v>
      </c>
      <c r="Q29" s="84" t="s">
        <v>177</v>
      </c>
      <c r="R29" s="84" t="s">
        <v>201</v>
      </c>
      <c r="S29" s="84" t="s">
        <v>179</v>
      </c>
      <c r="T29" s="84" t="s">
        <v>84</v>
      </c>
      <c r="U29" s="84">
        <v>5</v>
      </c>
      <c r="V29" s="84" t="s">
        <v>180</v>
      </c>
      <c r="W29" s="84" t="s">
        <v>181</v>
      </c>
      <c r="X29" s="84" t="s">
        <v>182</v>
      </c>
      <c r="Y29" s="84">
        <v>10</v>
      </c>
      <c r="Z29" s="84" t="s">
        <v>45</v>
      </c>
      <c r="AA29" s="84" t="s">
        <v>45</v>
      </c>
      <c r="AB29" s="84" t="s">
        <v>183</v>
      </c>
      <c r="AC29" s="92" t="s">
        <v>58</v>
      </c>
      <c r="AD29" s="83"/>
      <c r="AE29" s="83"/>
      <c r="AF29" s="83"/>
      <c r="AG29" s="83"/>
      <c r="AH29" s="83"/>
      <c r="AI29" s="83"/>
    </row>
    <row r="30" spans="1:35" s="75" customFormat="1" ht="28.5" customHeight="1">
      <c r="A30" s="75">
        <v>24</v>
      </c>
      <c r="B30" s="83" t="s">
        <v>202</v>
      </c>
      <c r="C30" s="83" t="s">
        <v>202</v>
      </c>
      <c r="D30" s="83"/>
      <c r="E30" s="83">
        <v>18260869291</v>
      </c>
      <c r="F30" s="84" t="s">
        <v>203</v>
      </c>
      <c r="G30" s="84" t="s">
        <v>43</v>
      </c>
      <c r="H30" s="84" t="s">
        <v>204</v>
      </c>
      <c r="I30" s="84" t="s">
        <v>175</v>
      </c>
      <c r="J30" s="84" t="s">
        <v>45</v>
      </c>
      <c r="K30" s="84" t="s">
        <v>46</v>
      </c>
      <c r="L30" s="84" t="s">
        <v>61</v>
      </c>
      <c r="M30" s="84" t="s">
        <v>116</v>
      </c>
      <c r="N30" s="84" t="s">
        <v>205</v>
      </c>
      <c r="O30" s="84" t="s">
        <v>50</v>
      </c>
      <c r="P30" s="84" t="s">
        <v>50</v>
      </c>
      <c r="Q30" s="84" t="s">
        <v>64</v>
      </c>
      <c r="R30" s="84" t="s">
        <v>206</v>
      </c>
      <c r="S30" s="84" t="s">
        <v>207</v>
      </c>
      <c r="T30" s="84" t="s">
        <v>45</v>
      </c>
      <c r="U30" s="84">
        <v>2</v>
      </c>
      <c r="V30" s="84" t="s">
        <v>208</v>
      </c>
      <c r="W30" s="84" t="s">
        <v>209</v>
      </c>
      <c r="X30" s="84" t="s">
        <v>210</v>
      </c>
      <c r="Y30" s="84" t="s">
        <v>211</v>
      </c>
      <c r="Z30" s="84" t="s">
        <v>45</v>
      </c>
      <c r="AA30" s="84" t="s">
        <v>45</v>
      </c>
      <c r="AB30" s="84" t="s">
        <v>183</v>
      </c>
      <c r="AC30" s="92" t="s">
        <v>58</v>
      </c>
      <c r="AD30" s="83"/>
      <c r="AE30" s="83"/>
      <c r="AF30" s="83"/>
      <c r="AG30" s="83"/>
      <c r="AH30" s="83"/>
      <c r="AI30" s="83"/>
    </row>
    <row r="31" spans="1:35" s="75" customFormat="1" ht="28.5" customHeight="1">
      <c r="A31" s="75">
        <v>25</v>
      </c>
      <c r="B31" s="83" t="s">
        <v>212</v>
      </c>
      <c r="C31" s="83" t="s">
        <v>212</v>
      </c>
      <c r="D31" s="83"/>
      <c r="E31" s="83">
        <v>18908175520</v>
      </c>
      <c r="F31" s="84" t="s">
        <v>195</v>
      </c>
      <c r="G31" s="84" t="s">
        <v>43</v>
      </c>
      <c r="H31" s="84" t="s">
        <v>175</v>
      </c>
      <c r="I31" s="84" t="s">
        <v>45</v>
      </c>
      <c r="J31" s="84" t="s">
        <v>45</v>
      </c>
      <c r="K31" s="84" t="s">
        <v>46</v>
      </c>
      <c r="L31" s="84" t="s">
        <v>61</v>
      </c>
      <c r="M31" s="84" t="s">
        <v>116</v>
      </c>
      <c r="N31" s="84" t="s">
        <v>176</v>
      </c>
      <c r="O31" s="84" t="s">
        <v>50</v>
      </c>
      <c r="P31" s="84" t="s">
        <v>50</v>
      </c>
      <c r="Q31" s="84" t="s">
        <v>177</v>
      </c>
      <c r="R31" s="84" t="s">
        <v>213</v>
      </c>
      <c r="S31" s="84" t="s">
        <v>179</v>
      </c>
      <c r="T31" s="84" t="s">
        <v>84</v>
      </c>
      <c r="U31" s="84">
        <v>30</v>
      </c>
      <c r="V31" s="84" t="s">
        <v>180</v>
      </c>
      <c r="W31" s="84" t="s">
        <v>189</v>
      </c>
      <c r="X31" s="84" t="s">
        <v>182</v>
      </c>
      <c r="Y31" s="84" t="s">
        <v>189</v>
      </c>
      <c r="Z31" s="84" t="s">
        <v>45</v>
      </c>
      <c r="AA31" s="84" t="s">
        <v>45</v>
      </c>
      <c r="AB31" s="84" t="s">
        <v>183</v>
      </c>
      <c r="AC31" s="92" t="s">
        <v>58</v>
      </c>
      <c r="AD31" s="83"/>
      <c r="AE31" s="83"/>
      <c r="AF31" s="83"/>
      <c r="AG31" s="83"/>
      <c r="AH31" s="83"/>
      <c r="AI31" s="83"/>
    </row>
    <row r="32" spans="1:35" s="75" customFormat="1" ht="28.5" customHeight="1">
      <c r="A32" s="75">
        <v>26</v>
      </c>
      <c r="B32" s="83" t="s">
        <v>193</v>
      </c>
      <c r="C32" s="83">
        <v>1</v>
      </c>
      <c r="D32" s="83" t="s">
        <v>214</v>
      </c>
      <c r="E32" s="83">
        <v>47696</v>
      </c>
      <c r="F32" s="84">
        <v>13076043323</v>
      </c>
      <c r="G32" s="84" t="s">
        <v>215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92"/>
      <c r="AD32" s="83"/>
      <c r="AE32" s="83"/>
      <c r="AF32" s="83"/>
      <c r="AG32" s="83"/>
      <c r="AH32" s="83"/>
      <c r="AI32" s="83"/>
    </row>
    <row r="33" spans="1:35" s="75" customFormat="1" ht="28.5" customHeight="1">
      <c r="A33" s="75">
        <v>27</v>
      </c>
      <c r="B33" s="83"/>
      <c r="C33" s="83">
        <v>2</v>
      </c>
      <c r="D33" s="83" t="s">
        <v>216</v>
      </c>
      <c r="E33" s="83">
        <v>48968</v>
      </c>
      <c r="F33" s="84">
        <v>15196643584</v>
      </c>
      <c r="G33" s="84" t="s">
        <v>217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92"/>
      <c r="AD33" s="83"/>
      <c r="AE33" s="83"/>
      <c r="AF33" s="83"/>
      <c r="AG33" s="83"/>
      <c r="AH33" s="83"/>
      <c r="AI33" s="83"/>
    </row>
    <row r="34" spans="1:35" s="75" customFormat="1" ht="28.5" customHeight="1">
      <c r="A34" s="75">
        <v>28</v>
      </c>
      <c r="B34" s="83"/>
      <c r="C34" s="83">
        <v>3</v>
      </c>
      <c r="D34" s="83" t="s">
        <v>218</v>
      </c>
      <c r="E34" s="83">
        <v>48273</v>
      </c>
      <c r="F34" s="84">
        <v>13540195599</v>
      </c>
      <c r="G34" s="84" t="s">
        <v>219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92"/>
      <c r="AD34" s="83"/>
      <c r="AE34" s="83"/>
      <c r="AF34" s="83"/>
      <c r="AG34" s="83"/>
      <c r="AH34" s="83"/>
      <c r="AI34" s="83"/>
    </row>
    <row r="35" spans="1:35" s="75" customFormat="1" ht="28.5" customHeight="1">
      <c r="A35" s="75">
        <v>29</v>
      </c>
      <c r="B35" s="83"/>
      <c r="C35" s="83">
        <v>4</v>
      </c>
      <c r="D35" s="83" t="s">
        <v>220</v>
      </c>
      <c r="E35" s="83">
        <v>47627</v>
      </c>
      <c r="F35" s="84">
        <v>17780611293</v>
      </c>
      <c r="G35" s="84" t="s">
        <v>221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92"/>
      <c r="AD35" s="83"/>
      <c r="AE35" s="83"/>
      <c r="AF35" s="83"/>
      <c r="AG35" s="83"/>
      <c r="AH35" s="83"/>
      <c r="AI35" s="83"/>
    </row>
    <row r="36" spans="1:35" s="75" customFormat="1" ht="28.5" customHeight="1">
      <c r="A36" s="75">
        <v>30</v>
      </c>
      <c r="B36" s="83"/>
      <c r="C36" s="83">
        <v>5</v>
      </c>
      <c r="D36" s="83" t="s">
        <v>222</v>
      </c>
      <c r="E36" s="83">
        <v>48697</v>
      </c>
      <c r="F36" s="84">
        <v>13258281020</v>
      </c>
      <c r="G36" s="84" t="s">
        <v>223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92"/>
      <c r="AD36" s="83"/>
      <c r="AE36" s="83"/>
      <c r="AF36" s="83"/>
      <c r="AG36" s="83"/>
      <c r="AH36" s="83"/>
      <c r="AI36" s="83"/>
    </row>
    <row r="37" spans="1:35" s="75" customFormat="1" ht="28.5" customHeight="1">
      <c r="A37" s="75">
        <v>31</v>
      </c>
      <c r="B37" s="83"/>
      <c r="C37" s="83">
        <v>6</v>
      </c>
      <c r="D37" s="83" t="s">
        <v>224</v>
      </c>
      <c r="E37" s="83">
        <v>48483</v>
      </c>
      <c r="F37" s="84">
        <v>19970935318</v>
      </c>
      <c r="G37" s="84" t="s">
        <v>225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92"/>
      <c r="AD37" s="83"/>
      <c r="AE37" s="83"/>
      <c r="AF37" s="83"/>
      <c r="AG37" s="83"/>
      <c r="AH37" s="83"/>
      <c r="AI37" s="83"/>
    </row>
    <row r="38" spans="1:35" s="75" customFormat="1" ht="28.5" customHeight="1">
      <c r="A38" s="75">
        <v>32</v>
      </c>
      <c r="B38" s="83"/>
      <c r="C38" s="83">
        <v>7</v>
      </c>
      <c r="D38" s="83" t="s">
        <v>226</v>
      </c>
      <c r="E38" s="83">
        <v>48486</v>
      </c>
      <c r="F38" s="84">
        <v>13550381127</v>
      </c>
      <c r="G38" s="84" t="s">
        <v>227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92"/>
      <c r="AD38" s="83"/>
      <c r="AE38" s="83"/>
      <c r="AF38" s="83"/>
      <c r="AG38" s="83"/>
      <c r="AH38" s="83"/>
      <c r="AI38" s="83"/>
    </row>
    <row r="39" spans="1:35" s="75" customFormat="1" ht="28.5" customHeight="1">
      <c r="A39" s="75">
        <v>33</v>
      </c>
      <c r="B39" s="83"/>
      <c r="C39" s="83">
        <v>8</v>
      </c>
      <c r="D39" s="83" t="s">
        <v>228</v>
      </c>
      <c r="E39" s="83">
        <v>45189</v>
      </c>
      <c r="F39" s="84">
        <v>18702842837</v>
      </c>
      <c r="G39" s="84" t="s">
        <v>229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92"/>
      <c r="AD39" s="83"/>
      <c r="AE39" s="83"/>
      <c r="AF39" s="83"/>
      <c r="AG39" s="83"/>
      <c r="AH39" s="83"/>
      <c r="AI39" s="83"/>
    </row>
    <row r="40" spans="1:35" s="75" customFormat="1" ht="28.5" customHeight="1">
      <c r="A40" s="75">
        <v>34</v>
      </c>
      <c r="B40" s="83"/>
      <c r="C40" s="83">
        <v>9</v>
      </c>
      <c r="D40" s="83" t="s">
        <v>230</v>
      </c>
      <c r="E40" s="83">
        <v>48088</v>
      </c>
      <c r="F40" s="84">
        <v>17780641354</v>
      </c>
      <c r="G40" s="84" t="s">
        <v>231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92"/>
      <c r="AD40" s="83"/>
      <c r="AE40" s="83"/>
      <c r="AF40" s="83"/>
      <c r="AG40" s="83"/>
      <c r="AH40" s="83"/>
      <c r="AI40" s="83"/>
    </row>
    <row r="41" spans="1:35" s="75" customFormat="1" ht="28.5" customHeight="1">
      <c r="A41" s="75">
        <v>35</v>
      </c>
      <c r="B41" s="83"/>
      <c r="C41" s="83">
        <v>10</v>
      </c>
      <c r="D41" s="83" t="s">
        <v>232</v>
      </c>
      <c r="E41" s="83">
        <v>48087</v>
      </c>
      <c r="F41" s="84">
        <v>18581550892</v>
      </c>
      <c r="G41" s="84" t="s">
        <v>233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92"/>
      <c r="AD41" s="83"/>
      <c r="AE41" s="83"/>
      <c r="AF41" s="83"/>
      <c r="AG41" s="83"/>
      <c r="AH41" s="83"/>
      <c r="AI41" s="83"/>
    </row>
    <row r="42" spans="1:35" s="75" customFormat="1" ht="28.5" customHeight="1">
      <c r="A42" s="75">
        <v>36</v>
      </c>
      <c r="B42" s="83"/>
      <c r="C42" s="83">
        <v>11</v>
      </c>
      <c r="D42" s="83" t="s">
        <v>234</v>
      </c>
      <c r="E42" s="83">
        <v>47992</v>
      </c>
      <c r="F42" s="84">
        <v>13458558321</v>
      </c>
      <c r="G42" s="84" t="s">
        <v>235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92"/>
      <c r="AD42" s="83"/>
      <c r="AE42" s="83"/>
      <c r="AF42" s="83"/>
      <c r="AG42" s="83"/>
      <c r="AH42" s="83"/>
      <c r="AI42" s="83"/>
    </row>
    <row r="43" spans="1:35" s="75" customFormat="1" ht="28.5" customHeight="1">
      <c r="A43" s="75">
        <v>37</v>
      </c>
      <c r="B43" s="83"/>
      <c r="C43" s="83">
        <v>12</v>
      </c>
      <c r="D43" s="83" t="s">
        <v>236</v>
      </c>
      <c r="E43" s="83">
        <v>47624</v>
      </c>
      <c r="F43" s="84">
        <v>13882011546</v>
      </c>
      <c r="G43" s="84" t="s">
        <v>237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92"/>
      <c r="AD43" s="83"/>
      <c r="AE43" s="83"/>
      <c r="AF43" s="83"/>
      <c r="AG43" s="83"/>
      <c r="AH43" s="83"/>
      <c r="AI43" s="83"/>
    </row>
    <row r="44" spans="1:35" s="75" customFormat="1" ht="28.5" customHeight="1">
      <c r="A44" s="75">
        <v>38</v>
      </c>
      <c r="B44" s="83"/>
      <c r="C44" s="83">
        <v>13</v>
      </c>
      <c r="D44" s="83" t="s">
        <v>238</v>
      </c>
      <c r="E44" s="83">
        <v>47619</v>
      </c>
      <c r="F44" s="84">
        <v>15928630876</v>
      </c>
      <c r="G44" s="84" t="s">
        <v>239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92"/>
      <c r="AD44" s="83"/>
      <c r="AE44" s="83"/>
      <c r="AF44" s="83"/>
      <c r="AG44" s="83"/>
      <c r="AH44" s="83"/>
      <c r="AI44" s="83"/>
    </row>
    <row r="45" spans="1:35" s="75" customFormat="1" ht="28.5" customHeight="1">
      <c r="A45" s="75">
        <v>39</v>
      </c>
      <c r="B45" s="83"/>
      <c r="C45" s="83">
        <v>14</v>
      </c>
      <c r="D45" s="83" t="s">
        <v>240</v>
      </c>
      <c r="E45" s="83">
        <v>47630</v>
      </c>
      <c r="F45" s="84">
        <v>18980995590</v>
      </c>
      <c r="G45" s="84" t="s">
        <v>241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92"/>
      <c r="AD45" s="83"/>
      <c r="AE45" s="83"/>
      <c r="AF45" s="83"/>
      <c r="AG45" s="83"/>
      <c r="AH45" s="83"/>
      <c r="AI45" s="83"/>
    </row>
  </sheetData>
  <sheetProtection/>
  <mergeCells count="40">
    <mergeCell ref="AE5:AE6"/>
    <mergeCell ref="AF5:AF6"/>
    <mergeCell ref="AG5:AG6"/>
    <mergeCell ref="AH5:AH6"/>
    <mergeCell ref="AI5:AI6"/>
    <mergeCell ref="AJ4:AJ6"/>
    <mergeCell ref="X5:X6"/>
    <mergeCell ref="Y5:Y6"/>
    <mergeCell ref="Z5:Z6"/>
    <mergeCell ref="AA5:AA6"/>
    <mergeCell ref="AB4:AB6"/>
    <mergeCell ref="AC4:AC6"/>
    <mergeCell ref="P5:P6"/>
    <mergeCell ref="S5:S6"/>
    <mergeCell ref="T5:T6"/>
    <mergeCell ref="U5:U6"/>
    <mergeCell ref="V5:V6"/>
    <mergeCell ref="W5:W6"/>
    <mergeCell ref="J5:J6"/>
    <mergeCell ref="K5:K6"/>
    <mergeCell ref="L5:L6"/>
    <mergeCell ref="M5:M6"/>
    <mergeCell ref="N5:N6"/>
    <mergeCell ref="O5:O6"/>
    <mergeCell ref="AE4:AG4"/>
    <mergeCell ref="AH4:AI4"/>
    <mergeCell ref="Q5:R5"/>
    <mergeCell ref="C5:C6"/>
    <mergeCell ref="D5:D6"/>
    <mergeCell ref="E5:E6"/>
    <mergeCell ref="F5:F6"/>
    <mergeCell ref="G5:G6"/>
    <mergeCell ref="H5:H6"/>
    <mergeCell ref="I5:I6"/>
    <mergeCell ref="C4:F4"/>
    <mergeCell ref="G4:K4"/>
    <mergeCell ref="L4:P4"/>
    <mergeCell ref="Q4:V4"/>
    <mergeCell ref="W4:Y4"/>
    <mergeCell ref="Z4:AA4"/>
  </mergeCells>
  <dataValidations count="8">
    <dataValidation type="list" allowBlank="1" showInputMessage="1" showErrorMessage="1" sqref="AC14 AC17 AC18 AC22 AC23 AC24 AC25 AC26 AC27 AC28 AC29 AC30 AC31 AC7:AC8 AC9:AC11 AC12:AC13 AC15:AC16 AC19:AC21">
      <formula1>"淘汰,邮件通知笔试"</formula1>
    </dataValidation>
    <dataValidation type="list" allowBlank="1" showInputMessage="1" showErrorMessage="1" sqref="AG6 AG14 AG17 AG18 AG22 AG23 AG24 AH25 AG7:AG8 AG9:AG11 AG12:AG13 AG15:AG16 AG19:AG21 AH26:AH27 AH28:AH29 AH30:AH31">
      <formula1>"淘汰,通知初试"</formula1>
    </dataValidation>
    <dataValidation type="list" allowBlank="1" showInputMessage="1" showErrorMessage="1" sqref="AF6 AH6 J14 T14 Z14:AA14 AF14 AH14 J17 T17 Z17:AA17 AF17 AH17 J18 T18 Z18:AA18 AF18 AH18 J22 T22 Z22:AA22 AF22 AH22 J23 T23 Z23:AA23 AF23 AH23 J24 T24 Z24:AA24 AF24 AH24 J25 T25 Z25:AA25 AG25 AI25 Z26:AA26 Z27:AA27 Z28:AA28 Z29:AA29 J30 T30 Z30:AA30 J31 T31 Z31:AA31 J7:J8 J9:J11 J12:J13 J15:J16 J19:J21 J26:J27 J28:J29 T7:T8 T9:T11 T12:T13 T15:T16 T19:T21 T26:T27 T28:T29 AF7:AF8 AF9:AF11 AF12:AF13 AF15:AF16 AF19:AF21 AG26:AG27 AG28:AG29 AG30:AG31 AH7:AH8 AH9:AH11 AH12:AH13 AH15:AH16 AH19:AH21 AI26:AI27 AI28:AI29 AI30:AI31 Z7:AA8 Z15:AA16 Z12:AA13 Z9:AA11 Z19:AA21">
      <formula1>"是,否"</formula1>
    </dataValidation>
    <dataValidation type="list" allowBlank="1" showInputMessage="1" showErrorMessage="1" sqref="AI6 AI14 AI17 AI18 AI22 AI23 AI24 AJ25 AI7:AI8 AI9:AI11 AI12:AI13 AI15:AI16 AI19:AI21 AJ26:AJ27 AJ28:AJ29 AJ30:AJ31">
      <formula1>"淘汰,通知复试"</formula1>
    </dataValidation>
    <dataValidation type="list" allowBlank="1" showInputMessage="1" showErrorMessage="1" sqref="L14 L17 L18 L22 L23 L24 L25 L30 L31 L7:L8 L9:L11 L12:L13 L15:L16 L19:L21 L26:L27 L28:L29">
      <formula1>"在职,离职"</formula1>
    </dataValidation>
    <dataValidation type="list" allowBlank="1" showInputMessage="1" showErrorMessage="1" sqref="K14 K17 K18 K22 K23 K24 K25 K30 K31 K7:K8 K9:K11 K12:K13 K15:K16 K19:K21 K26:K27 K28:K29">
      <formula1>"强烈,不强烈"</formula1>
    </dataValidation>
    <dataValidation type="list" allowBlank="1" showInputMessage="1" showErrorMessage="1" sqref="Q14 Q17 Q18 Q22 Q23 Q24 Q25 Q30 Q31 Q7:Q8 Q9:Q11 Q12:Q13 Q15:Q16 Q19:Q21 Q26:Q27 Q28:Q29">
      <formula1>"1分,2分,3分,4分,5分"</formula1>
    </dataValidation>
    <dataValidation type="list" allowBlank="1" showInputMessage="1" showErrorMessage="1" sqref="AJ14 AJ17 AJ18 AJ22 AJ23 AJ24 AK25 AJ7:AJ8 AJ9:AJ11 AJ12:AJ13 AJ15:AJ16 AJ19:AJ21 AK26:AK27 AK28:AK29 AK30:AK31">
      <formula1>"背调淘汰,录用"</formula1>
    </dataValidation>
  </dataValidations>
  <hyperlinks>
    <hyperlink ref="D40" r:id="rId1" display="李思剑"/>
    <hyperlink ref="G32" r:id="rId2" tooltip="mailto:277083731@qq.com" display="277083731@qq.com"/>
    <hyperlink ref="G35" r:id="rId3" tooltip="mailto:zj441705733@163.com" display="zj441705733@163.com"/>
    <hyperlink ref="G36" r:id="rId4" tooltip="mailto:381175590@qq.com" display="381175590@qq.com"/>
    <hyperlink ref="G38" r:id="rId5" tooltip="mailto:343142236@qq.com" display="343142236@qq.com"/>
    <hyperlink ref="G39" r:id="rId6" tooltip="mailto:18702842837@163.com" display="18702842837@163.com"/>
    <hyperlink ref="G40" r:id="rId7" tooltip="mailto:lisijian1987@hotmail.com" display="lisijian1987@hotmail.com"/>
    <hyperlink ref="G41" r:id="rId8" tooltip="mailto:wqhe2015@163.com" display="wqhe2015@163.com"/>
    <hyperlink ref="G44" r:id="rId9" display="251277948@qq.com"/>
    <hyperlink ref="G45" r:id="rId10" display="402771308@qq.com"/>
    <hyperlink ref="G34" r:id="rId11" tooltip="mailto:195804583@qq.com" display="195804583@qq.com"/>
    <hyperlink ref="F7" r:id="rId12" tooltip="mailto:263100632@qq.com" display="263100632@qq.com"/>
    <hyperlink ref="F8" r:id="rId13" tooltip="mailto:505395225@qq.com" display="505395225@qq.com"/>
    <hyperlink ref="F11" r:id="rId14" tooltip="mailto:1152857959@qq.com " display="1152857959@qq.com "/>
    <hyperlink ref="F13" r:id="rId15" tooltip="mailto:316740113@qq.com " display="316740113@qq.com "/>
    <hyperlink ref="F14" r:id="rId16" tooltip="mailto:296429814@qq.com" display="296429814@qq.com"/>
    <hyperlink ref="F15" r:id="rId17" tooltip="mailto:1528426555@qq.com" display="1528426555@qq.com"/>
    <hyperlink ref="F16" r:id="rId18" tooltip="mailto:593831621@qq.com" display="593831621@qq.com"/>
    <hyperlink ref="F17" r:id="rId19" tooltip="mailto:934613190@qq.com" display="934613190@qq.com"/>
    <hyperlink ref="F18" r:id="rId20" tooltip="mailto:1849734376@qq.com" display="1849734376@qq.com"/>
    <hyperlink ref="F20" r:id="rId21" tooltip="mailto:342615592@QQ.COM" display="342615592@QQ.COM"/>
    <hyperlink ref="F21" r:id="rId22" tooltip="mailto:774503197@qq.com" display="774503197@qq.com"/>
    <hyperlink ref="E21" r:id="rId23" display="18224427779"/>
    <hyperlink ref="F19" r:id="rId24" tooltip="mailto:hmyadx@163.com" display="hmyadx@163.com"/>
    <hyperlink ref="E22" r:id="rId25" display="18280026472"/>
    <hyperlink ref="F22" r:id="rId26" tooltip="mailto:707398536@qq.com" display="707398536@qq.com"/>
    <hyperlink ref="F23" r:id="rId27" tooltip="mailto:948693471@qq.com" display="948693471@qq.com"/>
    <hyperlink ref="F24" r:id="rId28" tooltip="mailto:307578254@qq.com" display="307578254@qq.com"/>
    <hyperlink ref="F28" r:id="rId29" tooltip="mailto:477764349@qq.com" display="477764349@qq.com"/>
  </hyperlinks>
  <printOptions/>
  <pageMargins left="0.75" right="0.75" top="1" bottom="1" header="0.51" footer="0.51"/>
  <pageSetup orientation="portrait" paperSize="9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51"/>
  <sheetViews>
    <sheetView zoomScale="90" zoomScaleNormal="90" zoomScaleSheetLayoutView="100" workbookViewId="0" topLeftCell="A1">
      <selection activeCell="A1" sqref="A1:IV16384"/>
    </sheetView>
  </sheetViews>
  <sheetFormatPr defaultColWidth="9.00390625" defaultRowHeight="14.25"/>
  <cols>
    <col min="4" max="4" width="16.25390625" style="0" customWidth="1"/>
    <col min="5" max="5" width="17.25390625" style="0" customWidth="1"/>
    <col min="17" max="17" width="14.625" style="0" customWidth="1"/>
    <col min="18" max="18" width="15.625" style="0" customWidth="1"/>
  </cols>
  <sheetData>
    <row r="1" s="75" customFormat="1" ht="12"/>
    <row r="2" spans="2:30" s="75" customFormat="1" ht="14.25">
      <c r="B2" s="78" t="s">
        <v>0</v>
      </c>
      <c r="AC2" s="88"/>
      <c r="AD2" s="89" t="s">
        <v>1</v>
      </c>
    </row>
    <row r="3" s="75" customFormat="1" ht="6" customHeight="1">
      <c r="AC3" s="88"/>
    </row>
    <row r="4" spans="2:35" s="76" customFormat="1" ht="15.75" customHeight="1">
      <c r="B4" s="108" t="s">
        <v>2</v>
      </c>
      <c r="C4" s="109"/>
      <c r="D4" s="109"/>
      <c r="E4" s="110"/>
      <c r="F4" s="111" t="s">
        <v>3</v>
      </c>
      <c r="G4" s="112"/>
      <c r="H4" s="112"/>
      <c r="I4" s="112"/>
      <c r="J4" s="112"/>
      <c r="K4" s="113" t="s">
        <v>4</v>
      </c>
      <c r="L4" s="113"/>
      <c r="M4" s="113"/>
      <c r="N4" s="113"/>
      <c r="O4" s="113"/>
      <c r="P4" s="114" t="s">
        <v>5</v>
      </c>
      <c r="Q4" s="114"/>
      <c r="R4" s="114"/>
      <c r="S4" s="114"/>
      <c r="T4" s="114"/>
      <c r="U4" s="114"/>
      <c r="V4" s="115" t="s">
        <v>6</v>
      </c>
      <c r="W4" s="115"/>
      <c r="X4" s="115"/>
      <c r="Y4" s="116" t="s">
        <v>7</v>
      </c>
      <c r="Z4" s="117"/>
      <c r="AA4" s="132" t="s">
        <v>8</v>
      </c>
      <c r="AB4" s="135" t="s">
        <v>9</v>
      </c>
      <c r="AC4" s="90"/>
      <c r="AD4" s="108" t="s">
        <v>10</v>
      </c>
      <c r="AE4" s="109"/>
      <c r="AF4" s="110"/>
      <c r="AG4" s="108" t="s">
        <v>11</v>
      </c>
      <c r="AH4" s="110"/>
      <c r="AI4" s="120" t="s">
        <v>12</v>
      </c>
    </row>
    <row r="5" spans="2:35" s="76" customFormat="1" ht="12">
      <c r="B5" s="120" t="s">
        <v>13</v>
      </c>
      <c r="C5" s="120" t="s">
        <v>14</v>
      </c>
      <c r="D5" s="120" t="s">
        <v>15</v>
      </c>
      <c r="E5" s="120" t="s">
        <v>16</v>
      </c>
      <c r="F5" s="122" t="s">
        <v>17</v>
      </c>
      <c r="G5" s="122" t="s">
        <v>18</v>
      </c>
      <c r="H5" s="122" t="s">
        <v>19</v>
      </c>
      <c r="I5" s="122" t="s">
        <v>20</v>
      </c>
      <c r="J5" s="122" t="s">
        <v>21</v>
      </c>
      <c r="K5" s="124" t="s">
        <v>22</v>
      </c>
      <c r="L5" s="124" t="s">
        <v>23</v>
      </c>
      <c r="M5" s="124" t="s">
        <v>24</v>
      </c>
      <c r="N5" s="124" t="s">
        <v>25</v>
      </c>
      <c r="O5" s="124" t="s">
        <v>26</v>
      </c>
      <c r="P5" s="118" t="s">
        <v>27</v>
      </c>
      <c r="Q5" s="119"/>
      <c r="R5" s="126" t="s">
        <v>28</v>
      </c>
      <c r="S5" s="126" t="s">
        <v>29</v>
      </c>
      <c r="T5" s="126" t="s">
        <v>30</v>
      </c>
      <c r="U5" s="126" t="s">
        <v>31</v>
      </c>
      <c r="V5" s="128" t="s">
        <v>32</v>
      </c>
      <c r="W5" s="128" t="s">
        <v>33</v>
      </c>
      <c r="X5" s="128" t="s">
        <v>34</v>
      </c>
      <c r="Y5" s="130" t="s">
        <v>35</v>
      </c>
      <c r="Z5" s="130" t="s">
        <v>36</v>
      </c>
      <c r="AA5" s="133"/>
      <c r="AB5" s="136"/>
      <c r="AC5" s="90"/>
      <c r="AD5" s="120" t="s">
        <v>37</v>
      </c>
      <c r="AE5" s="120" t="s">
        <v>38</v>
      </c>
      <c r="AF5" s="120" t="s">
        <v>9</v>
      </c>
      <c r="AG5" s="120" t="s">
        <v>38</v>
      </c>
      <c r="AH5" s="120" t="s">
        <v>9</v>
      </c>
      <c r="AI5" s="138"/>
    </row>
    <row r="6" spans="2:35" s="76" customFormat="1" ht="12">
      <c r="B6" s="121"/>
      <c r="C6" s="121"/>
      <c r="D6" s="121"/>
      <c r="E6" s="121"/>
      <c r="F6" s="123"/>
      <c r="G6" s="123"/>
      <c r="H6" s="123"/>
      <c r="I6" s="123"/>
      <c r="J6" s="123"/>
      <c r="K6" s="125"/>
      <c r="L6" s="125"/>
      <c r="M6" s="125"/>
      <c r="N6" s="125"/>
      <c r="O6" s="125"/>
      <c r="P6" s="86" t="s">
        <v>39</v>
      </c>
      <c r="Q6" s="86" t="s">
        <v>40</v>
      </c>
      <c r="R6" s="127"/>
      <c r="S6" s="127"/>
      <c r="T6" s="127"/>
      <c r="U6" s="127"/>
      <c r="V6" s="129"/>
      <c r="W6" s="129"/>
      <c r="X6" s="129"/>
      <c r="Y6" s="131"/>
      <c r="Z6" s="131"/>
      <c r="AA6" s="134"/>
      <c r="AB6" s="137"/>
      <c r="AC6" s="90"/>
      <c r="AD6" s="121"/>
      <c r="AE6" s="121"/>
      <c r="AF6" s="121"/>
      <c r="AG6" s="121"/>
      <c r="AH6" s="121"/>
      <c r="AI6" s="121"/>
    </row>
    <row r="7" spans="1:35" s="75" customFormat="1" ht="28.5" customHeight="1">
      <c r="A7" s="75">
        <v>1</v>
      </c>
      <c r="B7" s="83" t="s">
        <v>242</v>
      </c>
      <c r="C7" s="83">
        <v>47668</v>
      </c>
      <c r="D7" s="83">
        <v>13550651817</v>
      </c>
      <c r="E7" s="83" t="s">
        <v>243</v>
      </c>
      <c r="F7" s="84" t="s">
        <v>43</v>
      </c>
      <c r="G7" s="84" t="s">
        <v>244</v>
      </c>
      <c r="H7" s="84" t="s">
        <v>244</v>
      </c>
      <c r="I7" s="84" t="s">
        <v>45</v>
      </c>
      <c r="J7" s="84" t="s">
        <v>46</v>
      </c>
      <c r="K7" s="84" t="s">
        <v>47</v>
      </c>
      <c r="L7" s="84" t="s">
        <v>48</v>
      </c>
      <c r="M7" s="84" t="s">
        <v>245</v>
      </c>
      <c r="N7" s="84" t="s">
        <v>50</v>
      </c>
      <c r="O7" s="84" t="s">
        <v>50</v>
      </c>
      <c r="P7" s="84" t="s">
        <v>64</v>
      </c>
      <c r="Q7" s="84" t="s">
        <v>246</v>
      </c>
      <c r="R7" s="84" t="s">
        <v>247</v>
      </c>
      <c r="S7" s="84" t="s">
        <v>84</v>
      </c>
      <c r="T7" s="84">
        <v>0</v>
      </c>
      <c r="U7" s="84" t="s">
        <v>248</v>
      </c>
      <c r="V7" s="84" t="s">
        <v>249</v>
      </c>
      <c r="W7" s="84" t="s">
        <v>250</v>
      </c>
      <c r="X7" s="84" t="s">
        <v>251</v>
      </c>
      <c r="Y7" s="84" t="s">
        <v>45</v>
      </c>
      <c r="Z7" s="84" t="s">
        <v>45</v>
      </c>
      <c r="AA7" s="84" t="s">
        <v>183</v>
      </c>
      <c r="AB7" s="84" t="s">
        <v>58</v>
      </c>
      <c r="AC7" s="92"/>
      <c r="AD7" s="83"/>
      <c r="AE7" s="83"/>
      <c r="AF7" s="83"/>
      <c r="AG7" s="83"/>
      <c r="AH7" s="83"/>
      <c r="AI7" s="83"/>
    </row>
    <row r="8" spans="1:35" s="75" customFormat="1" ht="28.5" customHeight="1">
      <c r="A8" s="75">
        <v>2</v>
      </c>
      <c r="B8" s="83" t="s">
        <v>202</v>
      </c>
      <c r="C8" s="83">
        <v>47650</v>
      </c>
      <c r="D8" s="83">
        <v>18260869291</v>
      </c>
      <c r="E8" s="83" t="s">
        <v>203</v>
      </c>
      <c r="F8" s="84" t="s">
        <v>43</v>
      </c>
      <c r="G8" s="84" t="s">
        <v>204</v>
      </c>
      <c r="H8" s="84" t="s">
        <v>175</v>
      </c>
      <c r="I8" s="84" t="s">
        <v>45</v>
      </c>
      <c r="J8" s="84" t="s">
        <v>46</v>
      </c>
      <c r="K8" s="84" t="s">
        <v>61</v>
      </c>
      <c r="L8" s="84" t="s">
        <v>116</v>
      </c>
      <c r="M8" s="84" t="s">
        <v>205</v>
      </c>
      <c r="N8" s="84" t="s">
        <v>50</v>
      </c>
      <c r="O8" s="84" t="s">
        <v>50</v>
      </c>
      <c r="P8" s="84" t="s">
        <v>64</v>
      </c>
      <c r="Q8" s="84" t="s">
        <v>206</v>
      </c>
      <c r="R8" s="84" t="s">
        <v>207</v>
      </c>
      <c r="S8" s="84" t="s">
        <v>45</v>
      </c>
      <c r="T8" s="84">
        <v>2</v>
      </c>
      <c r="U8" s="84" t="s">
        <v>208</v>
      </c>
      <c r="V8" s="84" t="s">
        <v>209</v>
      </c>
      <c r="W8" s="84" t="s">
        <v>210</v>
      </c>
      <c r="X8" s="84" t="s">
        <v>211</v>
      </c>
      <c r="Y8" s="84" t="s">
        <v>45</v>
      </c>
      <c r="Z8" s="84" t="s">
        <v>45</v>
      </c>
      <c r="AA8" s="84" t="s">
        <v>183</v>
      </c>
      <c r="AB8" s="84" t="s">
        <v>58</v>
      </c>
      <c r="AC8" s="92"/>
      <c r="AD8" s="83"/>
      <c r="AE8" s="83"/>
      <c r="AF8" s="83"/>
      <c r="AG8" s="83"/>
      <c r="AH8" s="83"/>
      <c r="AI8" s="83"/>
    </row>
    <row r="9" spans="1:35" s="75" customFormat="1" ht="28.5" customHeight="1">
      <c r="A9" s="75">
        <v>3</v>
      </c>
      <c r="B9" s="83" t="s">
        <v>252</v>
      </c>
      <c r="C9" s="83">
        <v>49189</v>
      </c>
      <c r="D9" s="83">
        <v>15528254036</v>
      </c>
      <c r="E9" s="83" t="s">
        <v>253</v>
      </c>
      <c r="F9" s="84" t="s">
        <v>106</v>
      </c>
      <c r="G9" s="84" t="s">
        <v>244</v>
      </c>
      <c r="H9" s="84" t="s">
        <v>244</v>
      </c>
      <c r="I9" s="84" t="s">
        <v>45</v>
      </c>
      <c r="J9" s="84" t="s">
        <v>46</v>
      </c>
      <c r="K9" s="84" t="s">
        <v>254</v>
      </c>
      <c r="L9" s="84" t="s">
        <v>62</v>
      </c>
      <c r="M9" s="84" t="s">
        <v>255</v>
      </c>
      <c r="N9" s="84" t="s">
        <v>50</v>
      </c>
      <c r="O9" s="84" t="s">
        <v>50</v>
      </c>
      <c r="P9" s="84" t="s">
        <v>64</v>
      </c>
      <c r="Q9" s="84" t="s">
        <v>256</v>
      </c>
      <c r="R9" s="84" t="s">
        <v>257</v>
      </c>
      <c r="S9" s="84" t="s">
        <v>45</v>
      </c>
      <c r="T9" s="84">
        <v>5</v>
      </c>
      <c r="U9" s="84" t="s">
        <v>258</v>
      </c>
      <c r="V9" s="84" t="s">
        <v>259</v>
      </c>
      <c r="W9" s="84" t="s">
        <v>260</v>
      </c>
      <c r="X9" s="84" t="s">
        <v>261</v>
      </c>
      <c r="Y9" s="84" t="s">
        <v>45</v>
      </c>
      <c r="Z9" s="84" t="s">
        <v>45</v>
      </c>
      <c r="AA9" s="84" t="s">
        <v>183</v>
      </c>
      <c r="AB9" s="84" t="s">
        <v>58</v>
      </c>
      <c r="AC9" s="92"/>
      <c r="AD9" s="83"/>
      <c r="AE9" s="83"/>
      <c r="AF9" s="83"/>
      <c r="AG9" s="83"/>
      <c r="AH9" s="83"/>
      <c r="AI9" s="83"/>
    </row>
    <row r="10" spans="1:35" s="75" customFormat="1" ht="28.5" customHeight="1">
      <c r="A10" s="75">
        <v>4</v>
      </c>
      <c r="B10" s="83" t="s">
        <v>262</v>
      </c>
      <c r="C10" s="83">
        <v>47900</v>
      </c>
      <c r="D10" s="83">
        <v>18982019231</v>
      </c>
      <c r="E10" s="83" t="s">
        <v>263</v>
      </c>
      <c r="F10" s="84" t="s">
        <v>264</v>
      </c>
      <c r="G10" s="84" t="s">
        <v>244</v>
      </c>
      <c r="H10" s="84" t="s">
        <v>244</v>
      </c>
      <c r="I10" s="84" t="s">
        <v>45</v>
      </c>
      <c r="J10" s="84" t="s">
        <v>46</v>
      </c>
      <c r="K10" s="84" t="s">
        <v>61</v>
      </c>
      <c r="L10" s="84" t="s">
        <v>116</v>
      </c>
      <c r="M10" s="84" t="s">
        <v>265</v>
      </c>
      <c r="N10" s="84" t="s">
        <v>50</v>
      </c>
      <c r="O10" s="84" t="s">
        <v>50</v>
      </c>
      <c r="P10" s="84" t="s">
        <v>64</v>
      </c>
      <c r="Q10" s="84" t="s">
        <v>266</v>
      </c>
      <c r="R10" s="84" t="s">
        <v>267</v>
      </c>
      <c r="S10" s="84" t="s">
        <v>84</v>
      </c>
      <c r="T10" s="84">
        <v>0</v>
      </c>
      <c r="U10" s="84" t="s">
        <v>258</v>
      </c>
      <c r="V10" s="84" t="s">
        <v>268</v>
      </c>
      <c r="W10" s="84" t="s">
        <v>269</v>
      </c>
      <c r="X10" s="84" t="s">
        <v>270</v>
      </c>
      <c r="Y10" s="84" t="s">
        <v>45</v>
      </c>
      <c r="Z10" s="84" t="s">
        <v>45</v>
      </c>
      <c r="AA10" s="84" t="s">
        <v>271</v>
      </c>
      <c r="AB10" s="84" t="s">
        <v>58</v>
      </c>
      <c r="AC10" s="92"/>
      <c r="AD10" s="83"/>
      <c r="AE10" s="83"/>
      <c r="AF10" s="83"/>
      <c r="AG10" s="83"/>
      <c r="AH10" s="83"/>
      <c r="AI10" s="83"/>
    </row>
    <row r="11" spans="1:35" s="75" customFormat="1" ht="28.5" customHeight="1">
      <c r="A11" s="75">
        <v>5</v>
      </c>
      <c r="B11" s="83" t="s">
        <v>272</v>
      </c>
      <c r="C11" s="83">
        <v>47676</v>
      </c>
      <c r="D11" s="83">
        <v>18909401232</v>
      </c>
      <c r="E11" s="83" t="s">
        <v>273</v>
      </c>
      <c r="F11" s="84" t="s">
        <v>106</v>
      </c>
      <c r="G11" s="84" t="s">
        <v>244</v>
      </c>
      <c r="H11" s="84" t="s">
        <v>244</v>
      </c>
      <c r="I11" s="84" t="s">
        <v>45</v>
      </c>
      <c r="J11" s="84" t="s">
        <v>46</v>
      </c>
      <c r="K11" s="84" t="s">
        <v>47</v>
      </c>
      <c r="L11" s="84" t="s">
        <v>62</v>
      </c>
      <c r="M11" s="84" t="s">
        <v>274</v>
      </c>
      <c r="N11" s="84" t="s">
        <v>50</v>
      </c>
      <c r="O11" s="84" t="s">
        <v>50</v>
      </c>
      <c r="P11" s="84" t="s">
        <v>64</v>
      </c>
      <c r="Q11" s="84" t="s">
        <v>275</v>
      </c>
      <c r="R11" s="84" t="s">
        <v>276</v>
      </c>
      <c r="S11" s="84" t="s">
        <v>84</v>
      </c>
      <c r="T11" s="84">
        <v>0</v>
      </c>
      <c r="U11" s="84" t="s">
        <v>277</v>
      </c>
      <c r="V11" s="84" t="s">
        <v>278</v>
      </c>
      <c r="W11" s="84" t="s">
        <v>279</v>
      </c>
      <c r="X11" s="84" t="s">
        <v>280</v>
      </c>
      <c r="Y11" s="84" t="s">
        <v>45</v>
      </c>
      <c r="Z11" s="84" t="s">
        <v>45</v>
      </c>
      <c r="AA11" s="84" t="s">
        <v>50</v>
      </c>
      <c r="AB11" s="84" t="s">
        <v>58</v>
      </c>
      <c r="AC11" s="92"/>
      <c r="AD11" s="83"/>
      <c r="AE11" s="83"/>
      <c r="AF11" s="83"/>
      <c r="AG11" s="83"/>
      <c r="AH11" s="83"/>
      <c r="AI11" s="83"/>
    </row>
    <row r="12" spans="1:35" s="75" customFormat="1" ht="28.5" customHeight="1">
      <c r="A12" s="75">
        <v>6</v>
      </c>
      <c r="B12" s="83" t="s">
        <v>281</v>
      </c>
      <c r="C12" s="83">
        <v>48046</v>
      </c>
      <c r="D12" s="83">
        <v>15928902002</v>
      </c>
      <c r="E12" s="83" t="s">
        <v>282</v>
      </c>
      <c r="F12" s="84" t="s">
        <v>43</v>
      </c>
      <c r="G12" s="84" t="s">
        <v>244</v>
      </c>
      <c r="H12" s="84" t="s">
        <v>244</v>
      </c>
      <c r="I12" s="84" t="s">
        <v>45</v>
      </c>
      <c r="J12" s="84" t="s">
        <v>46</v>
      </c>
      <c r="K12" s="84" t="s">
        <v>61</v>
      </c>
      <c r="L12" s="84" t="s">
        <v>116</v>
      </c>
      <c r="M12" s="84" t="s">
        <v>255</v>
      </c>
      <c r="N12" s="84" t="s">
        <v>50</v>
      </c>
      <c r="O12" s="84" t="s">
        <v>50</v>
      </c>
      <c r="P12" s="84" t="s">
        <v>64</v>
      </c>
      <c r="Q12" s="84" t="s">
        <v>283</v>
      </c>
      <c r="R12" s="84" t="s">
        <v>284</v>
      </c>
      <c r="S12" s="84" t="s">
        <v>45</v>
      </c>
      <c r="T12" s="84">
        <v>2</v>
      </c>
      <c r="U12" s="84" t="s">
        <v>285</v>
      </c>
      <c r="V12" s="84" t="s">
        <v>286</v>
      </c>
      <c r="W12" s="84" t="s">
        <v>287</v>
      </c>
      <c r="X12" s="84" t="s">
        <v>288</v>
      </c>
      <c r="Y12" s="84" t="s">
        <v>45</v>
      </c>
      <c r="Z12" s="84" t="s">
        <v>45</v>
      </c>
      <c r="AA12" s="84" t="s">
        <v>50</v>
      </c>
      <c r="AB12" s="84" t="s">
        <v>58</v>
      </c>
      <c r="AC12" s="92"/>
      <c r="AD12" s="83"/>
      <c r="AE12" s="83"/>
      <c r="AF12" s="83"/>
      <c r="AG12" s="83"/>
      <c r="AH12" s="83"/>
      <c r="AI12" s="83"/>
    </row>
    <row r="13" spans="1:35" s="75" customFormat="1" ht="28.5" customHeight="1">
      <c r="A13" s="75">
        <v>7</v>
      </c>
      <c r="B13" s="83" t="s">
        <v>289</v>
      </c>
      <c r="C13" s="83">
        <v>47749</v>
      </c>
      <c r="D13" s="83">
        <v>15802829384</v>
      </c>
      <c r="E13" s="83" t="s">
        <v>290</v>
      </c>
      <c r="F13" s="84" t="s">
        <v>43</v>
      </c>
      <c r="G13" s="84" t="s">
        <v>291</v>
      </c>
      <c r="H13" s="84" t="s">
        <v>291</v>
      </c>
      <c r="I13" s="84" t="s">
        <v>45</v>
      </c>
      <c r="J13" s="84" t="s">
        <v>46</v>
      </c>
      <c r="K13" s="84" t="s">
        <v>47</v>
      </c>
      <c r="L13" s="84" t="s">
        <v>292</v>
      </c>
      <c r="M13" s="84" t="s">
        <v>293</v>
      </c>
      <c r="N13" s="84" t="s">
        <v>50</v>
      </c>
      <c r="O13" s="84" t="s">
        <v>50</v>
      </c>
      <c r="P13" s="84" t="s">
        <v>64</v>
      </c>
      <c r="Q13" s="84" t="s">
        <v>294</v>
      </c>
      <c r="R13" s="84" t="s">
        <v>295</v>
      </c>
      <c r="S13" s="84" t="s">
        <v>45</v>
      </c>
      <c r="T13" s="84">
        <v>6</v>
      </c>
      <c r="U13" s="84" t="s">
        <v>296</v>
      </c>
      <c r="V13" s="84" t="s">
        <v>297</v>
      </c>
      <c r="W13" s="84" t="s">
        <v>298</v>
      </c>
      <c r="X13" s="84" t="s">
        <v>286</v>
      </c>
      <c r="Y13" s="84" t="s">
        <v>45</v>
      </c>
      <c r="Z13" s="84" t="s">
        <v>45</v>
      </c>
      <c r="AA13" s="84" t="s">
        <v>50</v>
      </c>
      <c r="AB13" s="84" t="s">
        <v>58</v>
      </c>
      <c r="AC13" s="92"/>
      <c r="AD13" s="83"/>
      <c r="AE13" s="83"/>
      <c r="AF13" s="83"/>
      <c r="AG13" s="83"/>
      <c r="AH13" s="83"/>
      <c r="AI13" s="83"/>
    </row>
    <row r="14" spans="1:35" s="75" customFormat="1" ht="28.5" customHeight="1">
      <c r="A14" s="75">
        <v>8</v>
      </c>
      <c r="B14" s="83" t="s">
        <v>299</v>
      </c>
      <c r="C14" s="83">
        <v>47912</v>
      </c>
      <c r="D14" s="83">
        <v>18782904095</v>
      </c>
      <c r="E14" s="83" t="s">
        <v>300</v>
      </c>
      <c r="F14" s="84" t="s">
        <v>43</v>
      </c>
      <c r="G14" s="84" t="s">
        <v>291</v>
      </c>
      <c r="H14" s="84" t="s">
        <v>291</v>
      </c>
      <c r="I14" s="84" t="s">
        <v>45</v>
      </c>
      <c r="J14" s="84" t="s">
        <v>46</v>
      </c>
      <c r="K14" s="84" t="s">
        <v>47</v>
      </c>
      <c r="L14" s="84" t="s">
        <v>301</v>
      </c>
      <c r="M14" s="84" t="s">
        <v>302</v>
      </c>
      <c r="N14" s="84" t="s">
        <v>50</v>
      </c>
      <c r="O14" s="84" t="s">
        <v>50</v>
      </c>
      <c r="P14" s="84" t="s">
        <v>64</v>
      </c>
      <c r="Q14" s="84" t="s">
        <v>303</v>
      </c>
      <c r="R14" s="84" t="s">
        <v>304</v>
      </c>
      <c r="S14" s="84" t="s">
        <v>45</v>
      </c>
      <c r="T14" s="84">
        <v>1</v>
      </c>
      <c r="U14" s="84" t="s">
        <v>305</v>
      </c>
      <c r="V14" s="84" t="s">
        <v>268</v>
      </c>
      <c r="W14" s="84" t="s">
        <v>306</v>
      </c>
      <c r="X14" s="84" t="s">
        <v>307</v>
      </c>
      <c r="Y14" s="84" t="s">
        <v>45</v>
      </c>
      <c r="Z14" s="84" t="s">
        <v>45</v>
      </c>
      <c r="AA14" s="84" t="s">
        <v>183</v>
      </c>
      <c r="AB14" s="84" t="s">
        <v>58</v>
      </c>
      <c r="AC14" s="92"/>
      <c r="AD14" s="83"/>
      <c r="AE14" s="83"/>
      <c r="AF14" s="83"/>
      <c r="AG14" s="83"/>
      <c r="AH14" s="83"/>
      <c r="AI14" s="83"/>
    </row>
    <row r="15" spans="1:35" s="75" customFormat="1" ht="28.5" customHeight="1">
      <c r="A15" s="75">
        <v>9</v>
      </c>
      <c r="B15" s="83" t="s">
        <v>308</v>
      </c>
      <c r="C15" s="83">
        <v>48076</v>
      </c>
      <c r="D15" s="83">
        <v>17780578007</v>
      </c>
      <c r="E15" s="83" t="s">
        <v>309</v>
      </c>
      <c r="F15" s="84" t="s">
        <v>310</v>
      </c>
      <c r="G15" s="84" t="s">
        <v>291</v>
      </c>
      <c r="H15" s="84" t="s">
        <v>291</v>
      </c>
      <c r="I15" s="84" t="s">
        <v>45</v>
      </c>
      <c r="J15" s="84" t="s">
        <v>46</v>
      </c>
      <c r="K15" s="84" t="s">
        <v>47</v>
      </c>
      <c r="L15" s="84" t="s">
        <v>62</v>
      </c>
      <c r="M15" s="84" t="s">
        <v>311</v>
      </c>
      <c r="N15" s="84" t="s">
        <v>50</v>
      </c>
      <c r="O15" s="84" t="s">
        <v>312</v>
      </c>
      <c r="P15" s="84" t="s">
        <v>64</v>
      </c>
      <c r="Q15" s="84" t="s">
        <v>313</v>
      </c>
      <c r="R15" s="84" t="s">
        <v>314</v>
      </c>
      <c r="S15" s="84" t="s">
        <v>84</v>
      </c>
      <c r="T15" s="84">
        <v>0</v>
      </c>
      <c r="U15" s="84" t="s">
        <v>315</v>
      </c>
      <c r="V15" s="84" t="s">
        <v>278</v>
      </c>
      <c r="W15" s="84" t="s">
        <v>316</v>
      </c>
      <c r="X15" s="84" t="s">
        <v>261</v>
      </c>
      <c r="Y15" s="84" t="s">
        <v>45</v>
      </c>
      <c r="Z15" s="84" t="s">
        <v>45</v>
      </c>
      <c r="AA15" s="84" t="s">
        <v>50</v>
      </c>
      <c r="AB15" s="84" t="s">
        <v>58</v>
      </c>
      <c r="AC15" s="92"/>
      <c r="AD15" s="83"/>
      <c r="AE15" s="83"/>
      <c r="AF15" s="83"/>
      <c r="AG15" s="83"/>
      <c r="AH15" s="83"/>
      <c r="AI15" s="83"/>
    </row>
    <row r="16" spans="1:35" s="75" customFormat="1" ht="28.5" customHeight="1">
      <c r="A16" s="75">
        <v>10</v>
      </c>
      <c r="B16" s="83" t="s">
        <v>317</v>
      </c>
      <c r="C16" s="83">
        <v>47920</v>
      </c>
      <c r="D16" s="83">
        <v>18384178890</v>
      </c>
      <c r="E16" s="83" t="s">
        <v>318</v>
      </c>
      <c r="F16" s="84" t="s">
        <v>106</v>
      </c>
      <c r="G16" s="84" t="s">
        <v>291</v>
      </c>
      <c r="H16" s="84" t="s">
        <v>291</v>
      </c>
      <c r="I16" s="84" t="s">
        <v>45</v>
      </c>
      <c r="J16" s="84" t="s">
        <v>46</v>
      </c>
      <c r="K16" s="84" t="s">
        <v>61</v>
      </c>
      <c r="L16" s="84" t="s">
        <v>116</v>
      </c>
      <c r="M16" s="84" t="s">
        <v>319</v>
      </c>
      <c r="N16" s="84" t="s">
        <v>50</v>
      </c>
      <c r="O16" s="84" t="s">
        <v>50</v>
      </c>
      <c r="P16" s="84" t="s">
        <v>64</v>
      </c>
      <c r="Q16" s="84" t="s">
        <v>320</v>
      </c>
      <c r="R16" s="84" t="s">
        <v>321</v>
      </c>
      <c r="S16" s="84" t="s">
        <v>45</v>
      </c>
      <c r="T16" s="84">
        <v>2</v>
      </c>
      <c r="U16" s="84" t="s">
        <v>66</v>
      </c>
      <c r="V16" s="84" t="s">
        <v>322</v>
      </c>
      <c r="W16" s="84" t="s">
        <v>316</v>
      </c>
      <c r="X16" s="84" t="s">
        <v>323</v>
      </c>
      <c r="Y16" s="84" t="s">
        <v>45</v>
      </c>
      <c r="Z16" s="84" t="s">
        <v>45</v>
      </c>
      <c r="AA16" s="84" t="s">
        <v>50</v>
      </c>
      <c r="AB16" s="84" t="s">
        <v>58</v>
      </c>
      <c r="AC16" s="92"/>
      <c r="AD16" s="83"/>
      <c r="AE16" s="83"/>
      <c r="AF16" s="83"/>
      <c r="AG16" s="83"/>
      <c r="AH16" s="83"/>
      <c r="AI16" s="83"/>
    </row>
    <row r="17" spans="1:35" s="75" customFormat="1" ht="28.5" customHeight="1">
      <c r="A17" s="75">
        <v>11</v>
      </c>
      <c r="B17" s="83" t="s">
        <v>324</v>
      </c>
      <c r="C17" s="83">
        <v>48241</v>
      </c>
      <c r="D17" s="83">
        <v>18982006180</v>
      </c>
      <c r="E17" s="83" t="s">
        <v>325</v>
      </c>
      <c r="F17" s="84" t="s">
        <v>106</v>
      </c>
      <c r="G17" s="84" t="s">
        <v>291</v>
      </c>
      <c r="H17" s="84" t="s">
        <v>291</v>
      </c>
      <c r="I17" s="84" t="s">
        <v>45</v>
      </c>
      <c r="J17" s="84" t="s">
        <v>46</v>
      </c>
      <c r="K17" s="84" t="s">
        <v>61</v>
      </c>
      <c r="L17" s="84" t="s">
        <v>116</v>
      </c>
      <c r="M17" s="84" t="s">
        <v>326</v>
      </c>
      <c r="N17" s="84" t="s">
        <v>50</v>
      </c>
      <c r="O17" s="84" t="s">
        <v>50</v>
      </c>
      <c r="P17" s="84" t="s">
        <v>64</v>
      </c>
      <c r="Q17" s="84" t="s">
        <v>327</v>
      </c>
      <c r="R17" s="84" t="s">
        <v>328</v>
      </c>
      <c r="S17" s="84" t="s">
        <v>84</v>
      </c>
      <c r="T17" s="84">
        <v>0</v>
      </c>
      <c r="U17" s="84" t="s">
        <v>329</v>
      </c>
      <c r="V17" s="84" t="s">
        <v>278</v>
      </c>
      <c r="W17" s="84" t="s">
        <v>316</v>
      </c>
      <c r="X17" s="84" t="s">
        <v>261</v>
      </c>
      <c r="Y17" s="84" t="s">
        <v>45</v>
      </c>
      <c r="Z17" s="84" t="s">
        <v>45</v>
      </c>
      <c r="AA17" s="84" t="s">
        <v>50</v>
      </c>
      <c r="AB17" s="84" t="s">
        <v>58</v>
      </c>
      <c r="AC17" s="92"/>
      <c r="AD17" s="83"/>
      <c r="AE17" s="83"/>
      <c r="AF17" s="83"/>
      <c r="AG17" s="83"/>
      <c r="AH17" s="83"/>
      <c r="AI17" s="83"/>
    </row>
    <row r="18" spans="1:35" s="75" customFormat="1" ht="28.5" customHeight="1">
      <c r="A18" s="75">
        <v>12</v>
      </c>
      <c r="B18" s="83" t="s">
        <v>330</v>
      </c>
      <c r="C18" s="83">
        <v>48268</v>
      </c>
      <c r="D18" s="83">
        <v>13320990006</v>
      </c>
      <c r="E18" s="83" t="s">
        <v>331</v>
      </c>
      <c r="F18" s="84" t="s">
        <v>106</v>
      </c>
      <c r="G18" s="84" t="s">
        <v>291</v>
      </c>
      <c r="H18" s="84" t="s">
        <v>291</v>
      </c>
      <c r="I18" s="84" t="s">
        <v>45</v>
      </c>
      <c r="J18" s="84" t="s">
        <v>46</v>
      </c>
      <c r="K18" s="84" t="s">
        <v>61</v>
      </c>
      <c r="L18" s="84" t="s">
        <v>116</v>
      </c>
      <c r="M18" s="84" t="s">
        <v>332</v>
      </c>
      <c r="N18" s="84" t="s">
        <v>50</v>
      </c>
      <c r="O18" s="84" t="s">
        <v>333</v>
      </c>
      <c r="P18" s="84" t="s">
        <v>64</v>
      </c>
      <c r="Q18" s="84" t="s">
        <v>334</v>
      </c>
      <c r="R18" s="84" t="s">
        <v>335</v>
      </c>
      <c r="S18" s="84" t="s">
        <v>84</v>
      </c>
      <c r="T18" s="84">
        <v>0</v>
      </c>
      <c r="U18" s="84" t="s">
        <v>99</v>
      </c>
      <c r="V18" s="84" t="s">
        <v>286</v>
      </c>
      <c r="W18" s="84" t="s">
        <v>336</v>
      </c>
      <c r="X18" s="84" t="s">
        <v>323</v>
      </c>
      <c r="Y18" s="84" t="s">
        <v>45</v>
      </c>
      <c r="Z18" s="84" t="s">
        <v>45</v>
      </c>
      <c r="AA18" s="84" t="s">
        <v>50</v>
      </c>
      <c r="AB18" s="84" t="s">
        <v>58</v>
      </c>
      <c r="AC18" s="92"/>
      <c r="AD18" s="83"/>
      <c r="AE18" s="83"/>
      <c r="AF18" s="83"/>
      <c r="AG18" s="83"/>
      <c r="AH18" s="83"/>
      <c r="AI18" s="83"/>
    </row>
    <row r="19" spans="1:35" s="75" customFormat="1" ht="28.5" customHeight="1">
      <c r="A19" s="75">
        <v>13</v>
      </c>
      <c r="B19" s="83" t="s">
        <v>337</v>
      </c>
      <c r="C19" s="83">
        <v>48378</v>
      </c>
      <c r="D19" s="83">
        <v>18030799285</v>
      </c>
      <c r="E19" s="83" t="s">
        <v>338</v>
      </c>
      <c r="F19" s="84" t="s">
        <v>43</v>
      </c>
      <c r="G19" s="84" t="s">
        <v>291</v>
      </c>
      <c r="H19" s="84" t="s">
        <v>291</v>
      </c>
      <c r="I19" s="84" t="s">
        <v>45</v>
      </c>
      <c r="J19" s="84" t="s">
        <v>46</v>
      </c>
      <c r="K19" s="84" t="s">
        <v>61</v>
      </c>
      <c r="L19" s="84" t="s">
        <v>116</v>
      </c>
      <c r="M19" s="84" t="s">
        <v>339</v>
      </c>
      <c r="N19" s="84" t="s">
        <v>50</v>
      </c>
      <c r="O19" s="84" t="s">
        <v>50</v>
      </c>
      <c r="P19" s="84" t="s">
        <v>64</v>
      </c>
      <c r="Q19" s="84" t="s">
        <v>340</v>
      </c>
      <c r="R19" s="84" t="s">
        <v>341</v>
      </c>
      <c r="S19" s="84" t="s">
        <v>45</v>
      </c>
      <c r="T19" s="84">
        <v>2</v>
      </c>
      <c r="U19" s="84" t="s">
        <v>342</v>
      </c>
      <c r="V19" s="84" t="s">
        <v>268</v>
      </c>
      <c r="W19" s="84" t="s">
        <v>210</v>
      </c>
      <c r="X19" s="84" t="s">
        <v>268</v>
      </c>
      <c r="Y19" s="84" t="s">
        <v>45</v>
      </c>
      <c r="Z19" s="84" t="s">
        <v>45</v>
      </c>
      <c r="AA19" s="84" t="s">
        <v>50</v>
      </c>
      <c r="AB19" s="84" t="s">
        <v>58</v>
      </c>
      <c r="AC19" s="92"/>
      <c r="AD19" s="83"/>
      <c r="AE19" s="83"/>
      <c r="AF19" s="83"/>
      <c r="AG19" s="83"/>
      <c r="AH19" s="83"/>
      <c r="AI19" s="83"/>
    </row>
    <row r="20" spans="1:35" s="75" customFormat="1" ht="28.5" customHeight="1">
      <c r="A20" s="75">
        <v>14</v>
      </c>
      <c r="B20" s="83" t="s">
        <v>343</v>
      </c>
      <c r="C20" s="83">
        <v>49241</v>
      </c>
      <c r="D20" s="83">
        <v>18116571900</v>
      </c>
      <c r="E20" s="83" t="s">
        <v>344</v>
      </c>
      <c r="F20" s="84" t="s">
        <v>106</v>
      </c>
      <c r="G20" s="84" t="s">
        <v>291</v>
      </c>
      <c r="H20" s="84" t="s">
        <v>291</v>
      </c>
      <c r="I20" s="84" t="s">
        <v>45</v>
      </c>
      <c r="J20" s="84" t="s">
        <v>46</v>
      </c>
      <c r="K20" s="84" t="s">
        <v>47</v>
      </c>
      <c r="L20" s="84" t="s">
        <v>48</v>
      </c>
      <c r="M20" s="84" t="s">
        <v>345</v>
      </c>
      <c r="N20" s="84" t="s">
        <v>50</v>
      </c>
      <c r="O20" s="84" t="s">
        <v>50</v>
      </c>
      <c r="P20" s="84" t="s">
        <v>64</v>
      </c>
      <c r="Q20" s="84" t="s">
        <v>346</v>
      </c>
      <c r="R20" s="84" t="s">
        <v>347</v>
      </c>
      <c r="S20" s="84" t="s">
        <v>45</v>
      </c>
      <c r="T20" s="84">
        <v>2</v>
      </c>
      <c r="U20" s="84" t="s">
        <v>348</v>
      </c>
      <c r="V20" s="84" t="s">
        <v>286</v>
      </c>
      <c r="W20" s="84" t="s">
        <v>349</v>
      </c>
      <c r="X20" s="84" t="s">
        <v>323</v>
      </c>
      <c r="Y20" s="84" t="s">
        <v>45</v>
      </c>
      <c r="Z20" s="84" t="s">
        <v>45</v>
      </c>
      <c r="AA20" s="84" t="s">
        <v>350</v>
      </c>
      <c r="AB20" s="84" t="s">
        <v>58</v>
      </c>
      <c r="AC20" s="92"/>
      <c r="AD20" s="83"/>
      <c r="AE20" s="83"/>
      <c r="AF20" s="83"/>
      <c r="AG20" s="83"/>
      <c r="AH20" s="83"/>
      <c r="AI20" s="83"/>
    </row>
    <row r="21" spans="1:35" s="75" customFormat="1" ht="28.5" customHeight="1">
      <c r="A21" s="75">
        <v>15</v>
      </c>
      <c r="B21" s="83" t="s">
        <v>351</v>
      </c>
      <c r="C21" s="83">
        <v>49245</v>
      </c>
      <c r="D21" s="83">
        <v>18683937090</v>
      </c>
      <c r="E21" s="83" t="s">
        <v>352</v>
      </c>
      <c r="F21" s="84" t="s">
        <v>106</v>
      </c>
      <c r="G21" s="84" t="s">
        <v>291</v>
      </c>
      <c r="H21" s="84" t="s">
        <v>291</v>
      </c>
      <c r="I21" s="84" t="s">
        <v>45</v>
      </c>
      <c r="J21" s="84" t="s">
        <v>46</v>
      </c>
      <c r="K21" s="84" t="s">
        <v>47</v>
      </c>
      <c r="L21" s="84" t="s">
        <v>48</v>
      </c>
      <c r="M21" s="84" t="s">
        <v>353</v>
      </c>
      <c r="N21" s="84" t="s">
        <v>50</v>
      </c>
      <c r="O21" s="84" t="s">
        <v>50</v>
      </c>
      <c r="P21" s="84" t="s">
        <v>64</v>
      </c>
      <c r="Q21" s="84" t="s">
        <v>354</v>
      </c>
      <c r="R21" s="84" t="s">
        <v>355</v>
      </c>
      <c r="S21" s="84" t="s">
        <v>45</v>
      </c>
      <c r="T21" s="84">
        <v>3</v>
      </c>
      <c r="U21" s="84" t="s">
        <v>356</v>
      </c>
      <c r="V21" s="84" t="s">
        <v>357</v>
      </c>
      <c r="W21" s="84" t="s">
        <v>316</v>
      </c>
      <c r="X21" s="84" t="s">
        <v>323</v>
      </c>
      <c r="Y21" s="84" t="s">
        <v>45</v>
      </c>
      <c r="Z21" s="84" t="s">
        <v>45</v>
      </c>
      <c r="AA21" s="84" t="s">
        <v>50</v>
      </c>
      <c r="AB21" s="84" t="s">
        <v>58</v>
      </c>
      <c r="AC21" s="92"/>
      <c r="AD21" s="83"/>
      <c r="AE21" s="83"/>
      <c r="AF21" s="83"/>
      <c r="AG21" s="83"/>
      <c r="AH21" s="83"/>
      <c r="AI21" s="83"/>
    </row>
    <row r="22" spans="1:35" s="75" customFormat="1" ht="28.5" customHeight="1">
      <c r="A22" s="75">
        <v>16</v>
      </c>
      <c r="B22" s="83" t="s">
        <v>358</v>
      </c>
      <c r="C22" s="83">
        <v>47907</v>
      </c>
      <c r="D22" s="83">
        <v>17358564776</v>
      </c>
      <c r="E22" s="83" t="s">
        <v>359</v>
      </c>
      <c r="F22" s="84" t="s">
        <v>310</v>
      </c>
      <c r="G22" s="84" t="s">
        <v>291</v>
      </c>
      <c r="H22" s="84" t="s">
        <v>291</v>
      </c>
      <c r="I22" s="84" t="s">
        <v>45</v>
      </c>
      <c r="J22" s="84" t="s">
        <v>46</v>
      </c>
      <c r="K22" s="84" t="s">
        <v>47</v>
      </c>
      <c r="L22" s="84" t="s">
        <v>360</v>
      </c>
      <c r="M22" s="84" t="s">
        <v>361</v>
      </c>
      <c r="N22" s="84" t="s">
        <v>50</v>
      </c>
      <c r="O22" s="84" t="s">
        <v>362</v>
      </c>
      <c r="P22" s="84" t="s">
        <v>64</v>
      </c>
      <c r="Q22" s="84" t="s">
        <v>363</v>
      </c>
      <c r="R22" s="84" t="s">
        <v>364</v>
      </c>
      <c r="S22" s="84" t="s">
        <v>45</v>
      </c>
      <c r="T22" s="84">
        <v>5</v>
      </c>
      <c r="U22" s="84" t="s">
        <v>365</v>
      </c>
      <c r="V22" s="84" t="s">
        <v>366</v>
      </c>
      <c r="W22" s="84" t="s">
        <v>349</v>
      </c>
      <c r="X22" s="84" t="s">
        <v>366</v>
      </c>
      <c r="Y22" s="84" t="s">
        <v>45</v>
      </c>
      <c r="Z22" s="84" t="s">
        <v>45</v>
      </c>
      <c r="AA22" s="84" t="s">
        <v>50</v>
      </c>
      <c r="AB22" s="84" t="s">
        <v>58</v>
      </c>
      <c r="AC22" s="92"/>
      <c r="AD22" s="83"/>
      <c r="AE22" s="83"/>
      <c r="AF22" s="83"/>
      <c r="AG22" s="83"/>
      <c r="AH22" s="83"/>
      <c r="AI22" s="83"/>
    </row>
    <row r="23" spans="2:35" s="75" customFormat="1" ht="33.75">
      <c r="B23" s="83" t="s">
        <v>367</v>
      </c>
      <c r="C23" s="83">
        <v>49294</v>
      </c>
      <c r="D23" s="83">
        <v>15882406478</v>
      </c>
      <c r="E23" s="83" t="s">
        <v>368</v>
      </c>
      <c r="F23" s="84" t="s">
        <v>106</v>
      </c>
      <c r="G23" s="84" t="s">
        <v>244</v>
      </c>
      <c r="H23" s="84" t="s">
        <v>244</v>
      </c>
      <c r="I23" s="84" t="s">
        <v>45</v>
      </c>
      <c r="J23" s="84" t="s">
        <v>46</v>
      </c>
      <c r="K23" s="84" t="s">
        <v>61</v>
      </c>
      <c r="L23" s="84" t="s">
        <v>116</v>
      </c>
      <c r="M23" s="84" t="s">
        <v>369</v>
      </c>
      <c r="N23" s="84" t="s">
        <v>50</v>
      </c>
      <c r="O23" s="84" t="s">
        <v>50</v>
      </c>
      <c r="P23" s="84" t="s">
        <v>64</v>
      </c>
      <c r="Q23" s="84" t="s">
        <v>370</v>
      </c>
      <c r="R23" s="84" t="s">
        <v>371</v>
      </c>
      <c r="S23" s="84" t="s">
        <v>84</v>
      </c>
      <c r="T23" s="84">
        <v>0</v>
      </c>
      <c r="U23" s="84" t="s">
        <v>372</v>
      </c>
      <c r="V23" s="84" t="s">
        <v>373</v>
      </c>
      <c r="W23" s="84" t="s">
        <v>210</v>
      </c>
      <c r="X23" s="84" t="s">
        <v>261</v>
      </c>
      <c r="Y23" s="84" t="s">
        <v>45</v>
      </c>
      <c r="Z23" s="84" t="s">
        <v>45</v>
      </c>
      <c r="AA23" s="84" t="s">
        <v>50</v>
      </c>
      <c r="AB23" s="84" t="s">
        <v>58</v>
      </c>
      <c r="AC23" s="92"/>
      <c r="AD23" s="83"/>
      <c r="AE23" s="83"/>
      <c r="AF23" s="83"/>
      <c r="AG23" s="83"/>
      <c r="AH23" s="83"/>
      <c r="AI23" s="83"/>
    </row>
    <row r="24" spans="2:35" s="75" customFormat="1" ht="22.5">
      <c r="B24" s="83" t="s">
        <v>374</v>
      </c>
      <c r="C24" s="83">
        <v>49563</v>
      </c>
      <c r="D24" s="83">
        <v>13880906302</v>
      </c>
      <c r="E24" s="83" t="s">
        <v>375</v>
      </c>
      <c r="F24" s="84" t="s">
        <v>43</v>
      </c>
      <c r="G24" s="84" t="s">
        <v>376</v>
      </c>
      <c r="H24" s="84" t="s">
        <v>244</v>
      </c>
      <c r="I24" s="84" t="s">
        <v>45</v>
      </c>
      <c r="J24" s="84" t="s">
        <v>46</v>
      </c>
      <c r="K24" s="84" t="s">
        <v>61</v>
      </c>
      <c r="L24" s="84" t="s">
        <v>116</v>
      </c>
      <c r="M24" s="84" t="s">
        <v>49</v>
      </c>
      <c r="N24" s="84" t="s">
        <v>50</v>
      </c>
      <c r="O24" s="84" t="s">
        <v>50</v>
      </c>
      <c r="P24" s="84" t="s">
        <v>64</v>
      </c>
      <c r="Q24" s="84" t="s">
        <v>377</v>
      </c>
      <c r="R24" s="84" t="s">
        <v>378</v>
      </c>
      <c r="S24" s="84" t="s">
        <v>84</v>
      </c>
      <c r="T24" s="84">
        <v>0</v>
      </c>
      <c r="U24" s="84" t="s">
        <v>379</v>
      </c>
      <c r="V24" s="84" t="s">
        <v>380</v>
      </c>
      <c r="W24" s="84" t="s">
        <v>210</v>
      </c>
      <c r="X24" s="84" t="s">
        <v>380</v>
      </c>
      <c r="Y24" s="84" t="s">
        <v>45</v>
      </c>
      <c r="Z24" s="84" t="s">
        <v>45</v>
      </c>
      <c r="AA24" s="84" t="s">
        <v>50</v>
      </c>
      <c r="AB24" s="84" t="s">
        <v>58</v>
      </c>
      <c r="AC24" s="92"/>
      <c r="AD24" s="83"/>
      <c r="AE24" s="83"/>
      <c r="AF24" s="83"/>
      <c r="AG24" s="83"/>
      <c r="AH24" s="83"/>
      <c r="AI24" s="83"/>
    </row>
    <row r="25" spans="2:35" s="75" customFormat="1" ht="22.5">
      <c r="B25" s="83" t="s">
        <v>381</v>
      </c>
      <c r="C25" s="83">
        <v>49571</v>
      </c>
      <c r="D25" s="83">
        <v>18048014310</v>
      </c>
      <c r="E25" s="83" t="s">
        <v>382</v>
      </c>
      <c r="F25" s="84" t="s">
        <v>106</v>
      </c>
      <c r="G25" s="84" t="s">
        <v>291</v>
      </c>
      <c r="H25" s="84" t="s">
        <v>291</v>
      </c>
      <c r="I25" s="84" t="s">
        <v>84</v>
      </c>
      <c r="J25" s="84" t="s">
        <v>383</v>
      </c>
      <c r="K25" s="84" t="s">
        <v>47</v>
      </c>
      <c r="L25" s="84" t="s">
        <v>62</v>
      </c>
      <c r="M25" s="84" t="s">
        <v>49</v>
      </c>
      <c r="N25" s="84" t="s">
        <v>50</v>
      </c>
      <c r="O25" s="84" t="s">
        <v>384</v>
      </c>
      <c r="P25" s="84" t="s">
        <v>51</v>
      </c>
      <c r="Q25" s="84" t="s">
        <v>385</v>
      </c>
      <c r="R25" s="84" t="s">
        <v>386</v>
      </c>
      <c r="S25" s="84" t="s">
        <v>45</v>
      </c>
      <c r="T25" s="84">
        <v>3</v>
      </c>
      <c r="U25" s="84" t="s">
        <v>387</v>
      </c>
      <c r="V25" s="84" t="s">
        <v>280</v>
      </c>
      <c r="W25" s="84" t="s">
        <v>210</v>
      </c>
      <c r="X25" s="84" t="s">
        <v>280</v>
      </c>
      <c r="Y25" s="84" t="s">
        <v>45</v>
      </c>
      <c r="Z25" s="84" t="s">
        <v>45</v>
      </c>
      <c r="AA25" s="84" t="s">
        <v>50</v>
      </c>
      <c r="AB25" s="84" t="s">
        <v>58</v>
      </c>
      <c r="AC25" s="92"/>
      <c r="AD25" s="83"/>
      <c r="AE25" s="83"/>
      <c r="AF25" s="83"/>
      <c r="AG25" s="83"/>
      <c r="AH25" s="83"/>
      <c r="AI25" s="83"/>
    </row>
    <row r="26" spans="2:35" s="75" customFormat="1" ht="33.75">
      <c r="B26" s="83" t="s">
        <v>388</v>
      </c>
      <c r="C26" s="83">
        <v>49586</v>
      </c>
      <c r="D26" s="83">
        <v>13505213573</v>
      </c>
      <c r="E26" s="83" t="s">
        <v>389</v>
      </c>
      <c r="F26" s="84" t="s">
        <v>43</v>
      </c>
      <c r="G26" s="84" t="s">
        <v>291</v>
      </c>
      <c r="H26" s="84" t="s">
        <v>291</v>
      </c>
      <c r="I26" s="84" t="s">
        <v>45</v>
      </c>
      <c r="J26" s="84" t="s">
        <v>46</v>
      </c>
      <c r="K26" s="84" t="s">
        <v>61</v>
      </c>
      <c r="L26" s="84" t="s">
        <v>116</v>
      </c>
      <c r="M26" s="84" t="s">
        <v>49</v>
      </c>
      <c r="N26" s="84" t="s">
        <v>50</v>
      </c>
      <c r="O26" s="84" t="s">
        <v>50</v>
      </c>
      <c r="P26" s="84" t="s">
        <v>64</v>
      </c>
      <c r="Q26" s="84" t="s">
        <v>390</v>
      </c>
      <c r="R26" s="84" t="s">
        <v>391</v>
      </c>
      <c r="S26" s="84" t="s">
        <v>84</v>
      </c>
      <c r="T26" s="84">
        <v>0</v>
      </c>
      <c r="U26" s="84" t="s">
        <v>392</v>
      </c>
      <c r="V26" s="84" t="s">
        <v>261</v>
      </c>
      <c r="W26" s="84" t="s">
        <v>210</v>
      </c>
      <c r="X26" s="84" t="s">
        <v>307</v>
      </c>
      <c r="Y26" s="84" t="s">
        <v>45</v>
      </c>
      <c r="Z26" s="84" t="s">
        <v>45</v>
      </c>
      <c r="AA26" s="84" t="s">
        <v>393</v>
      </c>
      <c r="AB26" s="84" t="s">
        <v>58</v>
      </c>
      <c r="AC26" s="92"/>
      <c r="AD26" s="83"/>
      <c r="AE26" s="83"/>
      <c r="AF26" s="83"/>
      <c r="AG26" s="83"/>
      <c r="AH26" s="83"/>
      <c r="AI26" s="83"/>
    </row>
    <row r="27" spans="2:35" s="75" customFormat="1" ht="33.75">
      <c r="B27" s="83" t="s">
        <v>394</v>
      </c>
      <c r="C27" s="83">
        <v>47905</v>
      </c>
      <c r="D27" s="83">
        <v>15928007339</v>
      </c>
      <c r="E27" s="83" t="s">
        <v>395</v>
      </c>
      <c r="F27" s="84" t="s">
        <v>106</v>
      </c>
      <c r="G27" s="84" t="s">
        <v>291</v>
      </c>
      <c r="H27" s="84" t="s">
        <v>291</v>
      </c>
      <c r="I27" s="84" t="s">
        <v>45</v>
      </c>
      <c r="J27" s="84" t="s">
        <v>46</v>
      </c>
      <c r="K27" s="84" t="s">
        <v>61</v>
      </c>
      <c r="L27" s="84" t="s">
        <v>116</v>
      </c>
      <c r="M27" s="84" t="s">
        <v>302</v>
      </c>
      <c r="N27" s="84" t="s">
        <v>396</v>
      </c>
      <c r="O27" s="84" t="s">
        <v>50</v>
      </c>
      <c r="P27" s="84" t="s">
        <v>64</v>
      </c>
      <c r="Q27" s="84" t="s">
        <v>397</v>
      </c>
      <c r="R27" s="84" t="s">
        <v>398</v>
      </c>
      <c r="S27" s="84" t="s">
        <v>45</v>
      </c>
      <c r="T27" s="84">
        <v>3</v>
      </c>
      <c r="U27" s="84" t="s">
        <v>399</v>
      </c>
      <c r="V27" s="84" t="s">
        <v>400</v>
      </c>
      <c r="W27" s="84" t="s">
        <v>401</v>
      </c>
      <c r="X27" s="84" t="s">
        <v>400</v>
      </c>
      <c r="Y27" s="84" t="s">
        <v>45</v>
      </c>
      <c r="Z27" s="84" t="s">
        <v>45</v>
      </c>
      <c r="AA27" s="84" t="s">
        <v>50</v>
      </c>
      <c r="AB27" s="84" t="s">
        <v>58</v>
      </c>
      <c r="AC27" s="92"/>
      <c r="AD27" s="83"/>
      <c r="AE27" s="83"/>
      <c r="AF27" s="83"/>
      <c r="AG27" s="83"/>
      <c r="AH27" s="83"/>
      <c r="AI27" s="83"/>
    </row>
    <row r="28" spans="1:35" s="75" customFormat="1" ht="28.5" customHeight="1">
      <c r="A28" s="75">
        <v>17</v>
      </c>
      <c r="B28" s="83" t="s">
        <v>402</v>
      </c>
      <c r="C28" s="83"/>
      <c r="D28" s="83">
        <v>13982149567</v>
      </c>
      <c r="E28" s="83" t="s">
        <v>403</v>
      </c>
      <c r="F28" s="84" t="s">
        <v>404</v>
      </c>
      <c r="G28" s="84" t="s">
        <v>405</v>
      </c>
      <c r="H28" s="84"/>
      <c r="I28" s="84" t="s">
        <v>45</v>
      </c>
      <c r="J28" s="84" t="s">
        <v>46</v>
      </c>
      <c r="K28" s="84" t="s">
        <v>47</v>
      </c>
      <c r="L28" s="84" t="s">
        <v>406</v>
      </c>
      <c r="M28" s="84" t="s">
        <v>407</v>
      </c>
      <c r="N28" s="84" t="s">
        <v>50</v>
      </c>
      <c r="O28" s="84"/>
      <c r="P28" s="84" t="s">
        <v>51</v>
      </c>
      <c r="Q28" s="84"/>
      <c r="R28" s="84" t="s">
        <v>408</v>
      </c>
      <c r="S28" s="84" t="s">
        <v>45</v>
      </c>
      <c r="T28" s="84">
        <v>10</v>
      </c>
      <c r="U28" s="84" t="s">
        <v>66</v>
      </c>
      <c r="V28" s="84" t="s">
        <v>409</v>
      </c>
      <c r="W28" s="84" t="s">
        <v>410</v>
      </c>
      <c r="X28" s="84" t="s">
        <v>411</v>
      </c>
      <c r="Y28" s="84" t="s">
        <v>45</v>
      </c>
      <c r="Z28" s="84" t="s">
        <v>45</v>
      </c>
      <c r="AA28" s="84"/>
      <c r="AB28" s="84" t="s">
        <v>58</v>
      </c>
      <c r="AC28" s="92"/>
      <c r="AD28" s="83"/>
      <c r="AE28" s="83"/>
      <c r="AF28" s="83"/>
      <c r="AG28" s="83"/>
      <c r="AH28" s="83"/>
      <c r="AI28" s="83"/>
    </row>
    <row r="29" spans="1:35" s="75" customFormat="1" ht="28.5" customHeight="1">
      <c r="A29" s="75">
        <v>18</v>
      </c>
      <c r="B29" s="83" t="s">
        <v>412</v>
      </c>
      <c r="C29" s="83"/>
      <c r="D29" s="83">
        <v>13981937075</v>
      </c>
      <c r="E29" s="83" t="s">
        <v>413</v>
      </c>
      <c r="F29" s="84" t="s">
        <v>414</v>
      </c>
      <c r="G29" s="84" t="s">
        <v>405</v>
      </c>
      <c r="H29" s="84"/>
      <c r="I29" s="84" t="s">
        <v>45</v>
      </c>
      <c r="J29" s="84" t="s">
        <v>46</v>
      </c>
      <c r="K29" s="84" t="s">
        <v>47</v>
      </c>
      <c r="L29" s="84" t="s">
        <v>406</v>
      </c>
      <c r="M29" s="84" t="s">
        <v>415</v>
      </c>
      <c r="N29" s="84" t="s">
        <v>50</v>
      </c>
      <c r="O29" s="84"/>
      <c r="P29" s="84" t="s">
        <v>51</v>
      </c>
      <c r="Q29" s="84"/>
      <c r="R29" s="84" t="s">
        <v>416</v>
      </c>
      <c r="S29" s="84" t="s">
        <v>84</v>
      </c>
      <c r="T29" s="84"/>
      <c r="U29" s="84" t="s">
        <v>417</v>
      </c>
      <c r="V29" s="84" t="s">
        <v>418</v>
      </c>
      <c r="W29" s="84" t="s">
        <v>419</v>
      </c>
      <c r="X29" s="84" t="s">
        <v>420</v>
      </c>
      <c r="Y29" s="84" t="s">
        <v>45</v>
      </c>
      <c r="Z29" s="84" t="s">
        <v>45</v>
      </c>
      <c r="AA29" s="84"/>
      <c r="AB29" s="84" t="s">
        <v>58</v>
      </c>
      <c r="AC29" s="92"/>
      <c r="AD29" s="83"/>
      <c r="AE29" s="83"/>
      <c r="AF29" s="83"/>
      <c r="AG29" s="83"/>
      <c r="AH29" s="83"/>
      <c r="AI29" s="83"/>
    </row>
    <row r="30" spans="1:35" s="75" customFormat="1" ht="28.5" customHeight="1">
      <c r="A30" s="75">
        <v>19</v>
      </c>
      <c r="B30" s="83" t="s">
        <v>421</v>
      </c>
      <c r="C30" s="83"/>
      <c r="D30" s="83">
        <v>18683840716</v>
      </c>
      <c r="E30" s="83" t="s">
        <v>422</v>
      </c>
      <c r="F30" s="84" t="s">
        <v>106</v>
      </c>
      <c r="G30" s="84" t="s">
        <v>405</v>
      </c>
      <c r="H30" s="84"/>
      <c r="I30" s="84" t="s">
        <v>84</v>
      </c>
      <c r="J30" s="84" t="s">
        <v>46</v>
      </c>
      <c r="K30" s="84" t="s">
        <v>61</v>
      </c>
      <c r="L30" s="84" t="s">
        <v>116</v>
      </c>
      <c r="M30" s="84" t="s">
        <v>423</v>
      </c>
      <c r="N30" s="84" t="s">
        <v>424</v>
      </c>
      <c r="O30" s="84"/>
      <c r="P30" s="84" t="s">
        <v>51</v>
      </c>
      <c r="Q30" s="84"/>
      <c r="R30" s="84" t="s">
        <v>425</v>
      </c>
      <c r="S30" s="84" t="s">
        <v>45</v>
      </c>
      <c r="T30" s="84">
        <v>10</v>
      </c>
      <c r="U30" s="84" t="s">
        <v>426</v>
      </c>
      <c r="V30" s="84" t="s">
        <v>418</v>
      </c>
      <c r="W30" s="84" t="s">
        <v>410</v>
      </c>
      <c r="X30" s="84" t="s">
        <v>427</v>
      </c>
      <c r="Y30" s="84" t="s">
        <v>45</v>
      </c>
      <c r="Z30" s="84" t="s">
        <v>45</v>
      </c>
      <c r="AA30" s="84"/>
      <c r="AB30" s="84" t="s">
        <v>58</v>
      </c>
      <c r="AC30" s="92"/>
      <c r="AD30" s="83"/>
      <c r="AE30" s="83"/>
      <c r="AF30" s="83"/>
      <c r="AG30" s="83"/>
      <c r="AH30" s="83"/>
      <c r="AI30" s="83"/>
    </row>
    <row r="31" spans="1:35" s="75" customFormat="1" ht="28.5" customHeight="1">
      <c r="A31" s="75">
        <v>20</v>
      </c>
      <c r="B31" s="83" t="s">
        <v>428</v>
      </c>
      <c r="C31" s="83"/>
      <c r="D31" s="83">
        <v>15351221975</v>
      </c>
      <c r="E31" s="83" t="s">
        <v>429</v>
      </c>
      <c r="F31" s="84" t="s">
        <v>106</v>
      </c>
      <c r="G31" s="84" t="s">
        <v>405</v>
      </c>
      <c r="H31" s="84"/>
      <c r="I31" s="84" t="s">
        <v>45</v>
      </c>
      <c r="J31" s="84" t="s">
        <v>46</v>
      </c>
      <c r="K31" s="84" t="s">
        <v>61</v>
      </c>
      <c r="L31" s="84" t="s">
        <v>116</v>
      </c>
      <c r="M31" s="84" t="s">
        <v>423</v>
      </c>
      <c r="N31" s="84" t="s">
        <v>424</v>
      </c>
      <c r="O31" s="84"/>
      <c r="P31" s="84" t="s">
        <v>51</v>
      </c>
      <c r="Q31" s="84"/>
      <c r="R31" s="84" t="s">
        <v>430</v>
      </c>
      <c r="S31" s="84" t="s">
        <v>45</v>
      </c>
      <c r="T31" s="84">
        <v>6</v>
      </c>
      <c r="U31" s="84" t="s">
        <v>431</v>
      </c>
      <c r="V31" s="84" t="s">
        <v>432</v>
      </c>
      <c r="W31" s="84"/>
      <c r="X31" s="84" t="s">
        <v>433</v>
      </c>
      <c r="Y31" s="84" t="s">
        <v>45</v>
      </c>
      <c r="Z31" s="84"/>
      <c r="AA31" s="84"/>
      <c r="AB31" s="84" t="s">
        <v>58</v>
      </c>
      <c r="AC31" s="92"/>
      <c r="AD31" s="83"/>
      <c r="AE31" s="83"/>
      <c r="AF31" s="83"/>
      <c r="AG31" s="83"/>
      <c r="AH31" s="83"/>
      <c r="AI31" s="83"/>
    </row>
    <row r="32" spans="1:35" s="75" customFormat="1" ht="28.5" customHeight="1">
      <c r="A32" s="75">
        <v>21</v>
      </c>
      <c r="B32" s="83" t="s">
        <v>434</v>
      </c>
      <c r="C32" s="83"/>
      <c r="D32" s="83">
        <v>15294476390</v>
      </c>
      <c r="E32" s="83" t="s">
        <v>435</v>
      </c>
      <c r="F32" s="84" t="s">
        <v>106</v>
      </c>
      <c r="G32" s="84" t="s">
        <v>405</v>
      </c>
      <c r="H32" s="84"/>
      <c r="I32" s="84" t="s">
        <v>84</v>
      </c>
      <c r="J32" s="84" t="s">
        <v>46</v>
      </c>
      <c r="K32" s="84" t="s">
        <v>47</v>
      </c>
      <c r="L32" s="84" t="s">
        <v>436</v>
      </c>
      <c r="M32" s="84" t="s">
        <v>437</v>
      </c>
      <c r="N32" s="84" t="s">
        <v>50</v>
      </c>
      <c r="O32" s="84"/>
      <c r="P32" s="84" t="s">
        <v>177</v>
      </c>
      <c r="Q32" s="84"/>
      <c r="R32" s="84" t="s">
        <v>431</v>
      </c>
      <c r="S32" s="84" t="s">
        <v>45</v>
      </c>
      <c r="T32" s="84">
        <v>10</v>
      </c>
      <c r="U32" s="84" t="s">
        <v>438</v>
      </c>
      <c r="V32" s="84" t="s">
        <v>439</v>
      </c>
      <c r="W32" s="84" t="s">
        <v>440</v>
      </c>
      <c r="X32" s="84" t="s">
        <v>441</v>
      </c>
      <c r="Y32" s="84" t="s">
        <v>45</v>
      </c>
      <c r="Z32" s="84" t="s">
        <v>45</v>
      </c>
      <c r="AA32" s="84"/>
      <c r="AB32" s="84" t="s">
        <v>58</v>
      </c>
      <c r="AC32" s="92"/>
      <c r="AD32" s="83"/>
      <c r="AE32" s="83"/>
      <c r="AF32" s="83"/>
      <c r="AG32" s="83"/>
      <c r="AH32" s="83"/>
      <c r="AI32" s="83"/>
    </row>
    <row r="33" spans="1:35" s="75" customFormat="1" ht="28.5" customHeight="1">
      <c r="A33" s="75">
        <v>22</v>
      </c>
      <c r="B33" s="83" t="s">
        <v>442</v>
      </c>
      <c r="C33" s="83"/>
      <c r="D33" s="83">
        <v>17358975903</v>
      </c>
      <c r="E33" s="83" t="s">
        <v>443</v>
      </c>
      <c r="F33" s="84" t="s">
        <v>444</v>
      </c>
      <c r="G33" s="84" t="s">
        <v>405</v>
      </c>
      <c r="H33" s="84"/>
      <c r="I33" s="84" t="s">
        <v>45</v>
      </c>
      <c r="J33" s="84" t="s">
        <v>46</v>
      </c>
      <c r="K33" s="84" t="s">
        <v>47</v>
      </c>
      <c r="L33" s="84" t="s">
        <v>62</v>
      </c>
      <c r="M33" s="84" t="s">
        <v>445</v>
      </c>
      <c r="N33" s="84" t="s">
        <v>50</v>
      </c>
      <c r="O33" s="84"/>
      <c r="P33" s="84" t="s">
        <v>51</v>
      </c>
      <c r="Q33" s="84" t="s">
        <v>446</v>
      </c>
      <c r="R33" s="84" t="s">
        <v>431</v>
      </c>
      <c r="S33" s="84" t="s">
        <v>84</v>
      </c>
      <c r="T33" s="84">
        <v>5</v>
      </c>
      <c r="U33" s="84" t="s">
        <v>66</v>
      </c>
      <c r="V33" s="84" t="s">
        <v>447</v>
      </c>
      <c r="W33" s="84" t="s">
        <v>448</v>
      </c>
      <c r="X33" s="84" t="s">
        <v>449</v>
      </c>
      <c r="Y33" s="84" t="s">
        <v>45</v>
      </c>
      <c r="Z33" s="84" t="s">
        <v>45</v>
      </c>
      <c r="AA33" s="84"/>
      <c r="AB33" s="84" t="s">
        <v>58</v>
      </c>
      <c r="AC33" s="92"/>
      <c r="AD33" s="83"/>
      <c r="AE33" s="83"/>
      <c r="AF33" s="83"/>
      <c r="AG33" s="83"/>
      <c r="AH33" s="83"/>
      <c r="AI33" s="83"/>
    </row>
    <row r="34" spans="1:35" s="75" customFormat="1" ht="28.5" customHeight="1">
      <c r="A34" s="75">
        <v>23</v>
      </c>
      <c r="B34" s="83" t="s">
        <v>450</v>
      </c>
      <c r="C34" s="83"/>
      <c r="D34" s="83">
        <v>15202840853</v>
      </c>
      <c r="E34" s="83" t="s">
        <v>451</v>
      </c>
      <c r="F34" s="84" t="s">
        <v>43</v>
      </c>
      <c r="G34" s="84" t="s">
        <v>405</v>
      </c>
      <c r="H34" s="84"/>
      <c r="I34" s="84" t="s">
        <v>45</v>
      </c>
      <c r="J34" s="84" t="s">
        <v>46</v>
      </c>
      <c r="K34" s="84" t="s">
        <v>47</v>
      </c>
      <c r="L34" s="84" t="s">
        <v>62</v>
      </c>
      <c r="M34" s="84" t="s">
        <v>445</v>
      </c>
      <c r="N34" s="84" t="s">
        <v>50</v>
      </c>
      <c r="O34" s="84"/>
      <c r="P34" s="84" t="s">
        <v>51</v>
      </c>
      <c r="Q34" s="84" t="s">
        <v>452</v>
      </c>
      <c r="R34" s="84" t="s">
        <v>453</v>
      </c>
      <c r="S34" s="84" t="s">
        <v>84</v>
      </c>
      <c r="T34" s="84"/>
      <c r="U34" s="84" t="s">
        <v>66</v>
      </c>
      <c r="V34" s="84" t="s">
        <v>454</v>
      </c>
      <c r="W34" s="84" t="s">
        <v>455</v>
      </c>
      <c r="X34" s="84" t="s">
        <v>456</v>
      </c>
      <c r="Y34" s="84" t="s">
        <v>45</v>
      </c>
      <c r="Z34" s="84" t="s">
        <v>45</v>
      </c>
      <c r="AA34" s="84"/>
      <c r="AB34" s="84" t="s">
        <v>58</v>
      </c>
      <c r="AC34" s="92"/>
      <c r="AD34" s="83"/>
      <c r="AE34" s="83"/>
      <c r="AF34" s="83"/>
      <c r="AG34" s="83"/>
      <c r="AH34" s="83"/>
      <c r="AI34" s="83"/>
    </row>
    <row r="35" spans="1:35" s="75" customFormat="1" ht="28.5" customHeight="1">
      <c r="A35" s="75">
        <v>24</v>
      </c>
      <c r="B35" s="83" t="s">
        <v>457</v>
      </c>
      <c r="C35" s="83"/>
      <c r="D35" s="83">
        <v>18208158093</v>
      </c>
      <c r="E35" s="83" t="s">
        <v>458</v>
      </c>
      <c r="F35" s="84" t="s">
        <v>106</v>
      </c>
      <c r="G35" s="84" t="s">
        <v>459</v>
      </c>
      <c r="H35" s="84"/>
      <c r="I35" s="84" t="s">
        <v>45</v>
      </c>
      <c r="J35" s="84" t="s">
        <v>46</v>
      </c>
      <c r="K35" s="84" t="s">
        <v>61</v>
      </c>
      <c r="L35" s="84" t="s">
        <v>116</v>
      </c>
      <c r="M35" s="84" t="s">
        <v>460</v>
      </c>
      <c r="N35" s="84" t="s">
        <v>50</v>
      </c>
      <c r="O35" s="84"/>
      <c r="P35" s="84" t="s">
        <v>51</v>
      </c>
      <c r="Q35" s="84"/>
      <c r="R35" s="84" t="s">
        <v>461</v>
      </c>
      <c r="S35" s="84" t="s">
        <v>45</v>
      </c>
      <c r="T35" s="84">
        <v>5</v>
      </c>
      <c r="U35" s="84" t="s">
        <v>66</v>
      </c>
      <c r="V35" s="84" t="s">
        <v>462</v>
      </c>
      <c r="W35" s="84"/>
      <c r="X35" s="84" t="s">
        <v>463</v>
      </c>
      <c r="Y35" s="84" t="s">
        <v>45</v>
      </c>
      <c r="Z35" s="84" t="s">
        <v>45</v>
      </c>
      <c r="AA35" s="84"/>
      <c r="AB35" s="84" t="s">
        <v>58</v>
      </c>
      <c r="AC35" s="92"/>
      <c r="AD35" s="83"/>
      <c r="AE35" s="83"/>
      <c r="AF35" s="83"/>
      <c r="AG35" s="83"/>
      <c r="AH35" s="83"/>
      <c r="AI35" s="83"/>
    </row>
    <row r="36" spans="1:35" s="75" customFormat="1" ht="28.5" customHeight="1">
      <c r="A36" s="75">
        <v>25</v>
      </c>
      <c r="B36" s="83" t="s">
        <v>464</v>
      </c>
      <c r="C36" s="83"/>
      <c r="D36" s="83">
        <v>13730846747</v>
      </c>
      <c r="E36" s="83" t="s">
        <v>465</v>
      </c>
      <c r="F36" s="84" t="s">
        <v>106</v>
      </c>
      <c r="G36" s="84" t="s">
        <v>459</v>
      </c>
      <c r="H36" s="84"/>
      <c r="I36" s="84" t="s">
        <v>45</v>
      </c>
      <c r="J36" s="84" t="s">
        <v>46</v>
      </c>
      <c r="K36" s="84" t="s">
        <v>47</v>
      </c>
      <c r="L36" s="84" t="s">
        <v>406</v>
      </c>
      <c r="M36" s="84" t="s">
        <v>466</v>
      </c>
      <c r="N36" s="84" t="s">
        <v>50</v>
      </c>
      <c r="O36" s="84" t="s">
        <v>50</v>
      </c>
      <c r="P36" s="84" t="s">
        <v>177</v>
      </c>
      <c r="Q36" s="84" t="s">
        <v>467</v>
      </c>
      <c r="R36" s="84" t="s">
        <v>468</v>
      </c>
      <c r="S36" s="84" t="s">
        <v>84</v>
      </c>
      <c r="T36" s="84"/>
      <c r="U36" s="84" t="s">
        <v>469</v>
      </c>
      <c r="V36" s="84" t="s">
        <v>470</v>
      </c>
      <c r="W36" s="84" t="s">
        <v>471</v>
      </c>
      <c r="X36" s="84" t="s">
        <v>472</v>
      </c>
      <c r="Y36" s="84" t="s">
        <v>45</v>
      </c>
      <c r="Z36" s="84" t="s">
        <v>45</v>
      </c>
      <c r="AA36" s="84"/>
      <c r="AB36" s="84" t="s">
        <v>58</v>
      </c>
      <c r="AC36" s="92"/>
      <c r="AD36" s="83"/>
      <c r="AE36" s="83"/>
      <c r="AF36" s="83"/>
      <c r="AG36" s="83"/>
      <c r="AH36" s="83"/>
      <c r="AI36" s="83"/>
    </row>
    <row r="37" spans="1:35" s="75" customFormat="1" ht="28.5" customHeight="1">
      <c r="A37" s="75">
        <v>26</v>
      </c>
      <c r="B37" s="83" t="s">
        <v>473</v>
      </c>
      <c r="C37" s="83"/>
      <c r="D37" s="83">
        <v>18081899888</v>
      </c>
      <c r="E37" s="83" t="s">
        <v>474</v>
      </c>
      <c r="F37" s="84" t="s">
        <v>106</v>
      </c>
      <c r="G37" s="84" t="s">
        <v>459</v>
      </c>
      <c r="H37" s="84"/>
      <c r="I37" s="84" t="s">
        <v>45</v>
      </c>
      <c r="J37" s="84" t="s">
        <v>46</v>
      </c>
      <c r="K37" s="84" t="s">
        <v>61</v>
      </c>
      <c r="L37" s="84" t="s">
        <v>116</v>
      </c>
      <c r="M37" s="84" t="s">
        <v>475</v>
      </c>
      <c r="N37" s="84" t="s">
        <v>50</v>
      </c>
      <c r="O37" s="84"/>
      <c r="P37" s="84" t="s">
        <v>177</v>
      </c>
      <c r="Q37" s="84"/>
      <c r="R37" s="84" t="s">
        <v>468</v>
      </c>
      <c r="S37" s="84" t="s">
        <v>45</v>
      </c>
      <c r="T37" s="84">
        <v>1</v>
      </c>
      <c r="U37" s="84" t="s">
        <v>476</v>
      </c>
      <c r="V37" s="84" t="s">
        <v>477</v>
      </c>
      <c r="W37" s="84" t="s">
        <v>478</v>
      </c>
      <c r="X37" s="84" t="s">
        <v>479</v>
      </c>
      <c r="Y37" s="84" t="s">
        <v>45</v>
      </c>
      <c r="Z37" s="84" t="s">
        <v>45</v>
      </c>
      <c r="AA37" s="84"/>
      <c r="AB37" s="84" t="s">
        <v>58</v>
      </c>
      <c r="AC37" s="92"/>
      <c r="AD37" s="83"/>
      <c r="AE37" s="83"/>
      <c r="AF37" s="83"/>
      <c r="AG37" s="83"/>
      <c r="AH37" s="83"/>
      <c r="AI37" s="83"/>
    </row>
    <row r="38" spans="1:35" s="75" customFormat="1" ht="28.5" customHeight="1">
      <c r="A38" s="75">
        <v>27</v>
      </c>
      <c r="B38" s="83" t="s">
        <v>480</v>
      </c>
      <c r="C38" s="83">
        <v>48310</v>
      </c>
      <c r="D38" s="83" t="s">
        <v>481</v>
      </c>
      <c r="E38" s="84" t="s">
        <v>482</v>
      </c>
      <c r="F38" s="84" t="s">
        <v>43</v>
      </c>
      <c r="G38" s="84" t="s">
        <v>175</v>
      </c>
      <c r="H38" s="84" t="s">
        <v>45</v>
      </c>
      <c r="I38" s="84" t="s">
        <v>45</v>
      </c>
      <c r="J38" s="84" t="s">
        <v>46</v>
      </c>
      <c r="K38" s="84" t="s">
        <v>61</v>
      </c>
      <c r="L38" s="84" t="s">
        <v>116</v>
      </c>
      <c r="M38" s="84" t="s">
        <v>483</v>
      </c>
      <c r="N38" s="84" t="s">
        <v>50</v>
      </c>
      <c r="O38" s="84" t="s">
        <v>50</v>
      </c>
      <c r="P38" s="84" t="s">
        <v>177</v>
      </c>
      <c r="Q38" s="84" t="s">
        <v>484</v>
      </c>
      <c r="R38" s="84" t="s">
        <v>140</v>
      </c>
      <c r="S38" s="84" t="s">
        <v>84</v>
      </c>
      <c r="T38" s="84">
        <v>5</v>
      </c>
      <c r="U38" s="84" t="s">
        <v>180</v>
      </c>
      <c r="V38" s="84" t="s">
        <v>485</v>
      </c>
      <c r="W38" s="84" t="s">
        <v>182</v>
      </c>
      <c r="X38" s="84" t="s">
        <v>189</v>
      </c>
      <c r="Y38" s="84" t="s">
        <v>45</v>
      </c>
      <c r="Z38" s="84" t="s">
        <v>45</v>
      </c>
      <c r="AA38" s="92" t="s">
        <v>183</v>
      </c>
      <c r="AB38" s="83" t="s">
        <v>58</v>
      </c>
      <c r="AE38" s="83"/>
      <c r="AF38" s="83"/>
      <c r="AG38" s="83"/>
      <c r="AH38" s="83"/>
      <c r="AI38" s="83"/>
    </row>
    <row r="39" spans="1:35" s="75" customFormat="1" ht="28.5" customHeight="1">
      <c r="A39" s="75">
        <v>28</v>
      </c>
      <c r="B39" s="83" t="s">
        <v>486</v>
      </c>
      <c r="C39" s="83">
        <v>47892</v>
      </c>
      <c r="D39" s="83">
        <v>13648031516</v>
      </c>
      <c r="E39" s="84" t="s">
        <v>487</v>
      </c>
      <c r="F39" s="84" t="s">
        <v>106</v>
      </c>
      <c r="G39" s="84" t="s">
        <v>175</v>
      </c>
      <c r="H39" s="84" t="s">
        <v>45</v>
      </c>
      <c r="I39" s="84" t="s">
        <v>45</v>
      </c>
      <c r="J39" s="84" t="s">
        <v>46</v>
      </c>
      <c r="K39" s="84" t="s">
        <v>61</v>
      </c>
      <c r="L39" s="84" t="s">
        <v>186</v>
      </c>
      <c r="M39" s="84" t="s">
        <v>488</v>
      </c>
      <c r="N39" s="84" t="s">
        <v>50</v>
      </c>
      <c r="O39" s="84" t="s">
        <v>50</v>
      </c>
      <c r="P39" s="84" t="s">
        <v>177</v>
      </c>
      <c r="Q39" s="84" t="s">
        <v>489</v>
      </c>
      <c r="R39" s="84" t="s">
        <v>490</v>
      </c>
      <c r="S39" s="84" t="s">
        <v>84</v>
      </c>
      <c r="T39" s="84">
        <v>20</v>
      </c>
      <c r="U39" s="84" t="s">
        <v>180</v>
      </c>
      <c r="V39" s="84" t="s">
        <v>491</v>
      </c>
      <c r="W39" s="84" t="s">
        <v>182</v>
      </c>
      <c r="X39" s="84" t="s">
        <v>491</v>
      </c>
      <c r="Y39" s="84" t="s">
        <v>45</v>
      </c>
      <c r="Z39" s="84" t="s">
        <v>45</v>
      </c>
      <c r="AA39" s="92" t="s">
        <v>183</v>
      </c>
      <c r="AB39" s="83" t="s">
        <v>58</v>
      </c>
      <c r="AE39" s="83"/>
      <c r="AF39" s="83"/>
      <c r="AG39" s="83"/>
      <c r="AH39" s="83"/>
      <c r="AI39" s="83"/>
    </row>
    <row r="40" spans="1:35" s="75" customFormat="1" ht="28.5" customHeight="1">
      <c r="A40" s="75">
        <v>29</v>
      </c>
      <c r="B40" s="83" t="s">
        <v>492</v>
      </c>
      <c r="C40" s="83">
        <v>48989</v>
      </c>
      <c r="D40" s="83">
        <v>18512830809</v>
      </c>
      <c r="E40" s="84" t="s">
        <v>493</v>
      </c>
      <c r="F40" s="84" t="s">
        <v>106</v>
      </c>
      <c r="G40" s="84" t="s">
        <v>175</v>
      </c>
      <c r="H40" s="84" t="s">
        <v>45</v>
      </c>
      <c r="I40" s="84" t="s">
        <v>45</v>
      </c>
      <c r="J40" s="84" t="s">
        <v>46</v>
      </c>
      <c r="K40" s="84" t="s">
        <v>61</v>
      </c>
      <c r="L40" s="84" t="s">
        <v>116</v>
      </c>
      <c r="M40" s="84" t="s">
        <v>176</v>
      </c>
      <c r="N40" s="84" t="s">
        <v>50</v>
      </c>
      <c r="O40" s="84" t="s">
        <v>50</v>
      </c>
      <c r="P40" s="84" t="s">
        <v>177</v>
      </c>
      <c r="Q40" s="84" t="s">
        <v>494</v>
      </c>
      <c r="R40" s="84" t="s">
        <v>495</v>
      </c>
      <c r="S40" s="84" t="s">
        <v>84</v>
      </c>
      <c r="T40" s="84">
        <v>5</v>
      </c>
      <c r="U40" s="84" t="s">
        <v>180</v>
      </c>
      <c r="V40" s="84" t="s">
        <v>496</v>
      </c>
      <c r="W40" s="84" t="s">
        <v>182</v>
      </c>
      <c r="X40" s="84" t="s">
        <v>491</v>
      </c>
      <c r="Y40" s="84" t="s">
        <v>45</v>
      </c>
      <c r="Z40" s="84" t="s">
        <v>45</v>
      </c>
      <c r="AA40" s="92" t="s">
        <v>183</v>
      </c>
      <c r="AB40" s="83" t="s">
        <v>58</v>
      </c>
      <c r="AE40" s="83"/>
      <c r="AF40" s="83"/>
      <c r="AG40" s="83"/>
      <c r="AH40" s="83"/>
      <c r="AI40" s="83"/>
    </row>
    <row r="41" spans="1:35" s="75" customFormat="1" ht="28.5" customHeight="1">
      <c r="A41" s="75">
        <v>30</v>
      </c>
      <c r="B41" s="83" t="s">
        <v>497</v>
      </c>
      <c r="C41" s="83">
        <v>47990</v>
      </c>
      <c r="D41" s="83">
        <v>15882813076</v>
      </c>
      <c r="E41" s="84" t="s">
        <v>498</v>
      </c>
      <c r="F41" s="84" t="s">
        <v>43</v>
      </c>
      <c r="G41" s="84" t="s">
        <v>175</v>
      </c>
      <c r="H41" s="84" t="s">
        <v>45</v>
      </c>
      <c r="I41" s="84" t="s">
        <v>45</v>
      </c>
      <c r="J41" s="84" t="s">
        <v>46</v>
      </c>
      <c r="K41" s="84" t="s">
        <v>61</v>
      </c>
      <c r="L41" s="84" t="s">
        <v>116</v>
      </c>
      <c r="M41" s="84" t="s">
        <v>176</v>
      </c>
      <c r="N41" s="84" t="s">
        <v>50</v>
      </c>
      <c r="O41" s="84" t="s">
        <v>50</v>
      </c>
      <c r="P41" s="84" t="s">
        <v>177</v>
      </c>
      <c r="Q41" s="84" t="s">
        <v>188</v>
      </c>
      <c r="R41" s="84" t="s">
        <v>499</v>
      </c>
      <c r="S41" s="84" t="s">
        <v>84</v>
      </c>
      <c r="T41" s="84">
        <v>10</v>
      </c>
      <c r="U41" s="84" t="s">
        <v>500</v>
      </c>
      <c r="V41" s="84" t="s">
        <v>501</v>
      </c>
      <c r="W41" s="84" t="s">
        <v>182</v>
      </c>
      <c r="X41" s="84" t="s">
        <v>501</v>
      </c>
      <c r="Y41" s="84" t="s">
        <v>45</v>
      </c>
      <c r="Z41" s="84" t="s">
        <v>45</v>
      </c>
      <c r="AA41" s="92" t="s">
        <v>183</v>
      </c>
      <c r="AB41" s="83" t="s">
        <v>58</v>
      </c>
      <c r="AE41" s="83"/>
      <c r="AF41" s="83"/>
      <c r="AG41" s="83"/>
      <c r="AH41" s="83"/>
      <c r="AI41" s="83"/>
    </row>
    <row r="42" spans="1:35" s="75" customFormat="1" ht="28.5" customHeight="1">
      <c r="A42" s="75">
        <v>31</v>
      </c>
      <c r="B42" s="83" t="s">
        <v>502</v>
      </c>
      <c r="C42" s="83">
        <v>47652</v>
      </c>
      <c r="D42" s="83">
        <v>15884438133</v>
      </c>
      <c r="E42" s="84" t="s">
        <v>503</v>
      </c>
      <c r="F42" s="84" t="s">
        <v>43</v>
      </c>
      <c r="G42" s="84" t="s">
        <v>175</v>
      </c>
      <c r="H42" s="84" t="s">
        <v>45</v>
      </c>
      <c r="I42" s="84" t="s">
        <v>45</v>
      </c>
      <c r="J42" s="84" t="s">
        <v>46</v>
      </c>
      <c r="K42" s="84" t="s">
        <v>61</v>
      </c>
      <c r="L42" s="84" t="s">
        <v>116</v>
      </c>
      <c r="M42" s="84" t="s">
        <v>176</v>
      </c>
      <c r="N42" s="84" t="s">
        <v>50</v>
      </c>
      <c r="O42" s="84" t="s">
        <v>50</v>
      </c>
      <c r="P42" s="84" t="s">
        <v>51</v>
      </c>
      <c r="Q42" s="84" t="s">
        <v>504</v>
      </c>
      <c r="R42" s="84" t="s">
        <v>499</v>
      </c>
      <c r="S42" s="84" t="s">
        <v>84</v>
      </c>
      <c r="T42" s="84">
        <v>5</v>
      </c>
      <c r="U42" s="84" t="s">
        <v>180</v>
      </c>
      <c r="V42" s="84" t="s">
        <v>491</v>
      </c>
      <c r="W42" s="84" t="s">
        <v>182</v>
      </c>
      <c r="X42" s="84" t="s">
        <v>505</v>
      </c>
      <c r="Y42" s="84" t="s">
        <v>45</v>
      </c>
      <c r="Z42" s="84" t="s">
        <v>45</v>
      </c>
      <c r="AA42" s="92" t="s">
        <v>183</v>
      </c>
      <c r="AB42" s="83" t="s">
        <v>58</v>
      </c>
      <c r="AE42" s="83"/>
      <c r="AF42" s="83"/>
      <c r="AG42" s="83"/>
      <c r="AH42" s="83"/>
      <c r="AI42" s="83"/>
    </row>
    <row r="43" spans="1:35" s="75" customFormat="1" ht="28.5" customHeight="1">
      <c r="A43" s="75">
        <v>32</v>
      </c>
      <c r="B43" s="83" t="s">
        <v>506</v>
      </c>
      <c r="C43" s="83">
        <v>48303</v>
      </c>
      <c r="D43" s="83">
        <v>17621062515</v>
      </c>
      <c r="E43" s="84" t="s">
        <v>507</v>
      </c>
      <c r="F43" s="84" t="s">
        <v>43</v>
      </c>
      <c r="G43" s="84" t="s">
        <v>175</v>
      </c>
      <c r="H43" s="84" t="s">
        <v>45</v>
      </c>
      <c r="I43" s="84" t="s">
        <v>84</v>
      </c>
      <c r="J43" s="84" t="s">
        <v>46</v>
      </c>
      <c r="K43" s="84" t="s">
        <v>47</v>
      </c>
      <c r="L43" s="84" t="s">
        <v>186</v>
      </c>
      <c r="M43" s="84" t="s">
        <v>508</v>
      </c>
      <c r="N43" s="84" t="s">
        <v>50</v>
      </c>
      <c r="O43" s="84" t="s">
        <v>50</v>
      </c>
      <c r="P43" s="84" t="s">
        <v>177</v>
      </c>
      <c r="Q43" s="84" t="s">
        <v>509</v>
      </c>
      <c r="R43" s="84" t="s">
        <v>499</v>
      </c>
      <c r="S43" s="84" t="s">
        <v>84</v>
      </c>
      <c r="T43" s="84">
        <v>7</v>
      </c>
      <c r="U43" s="84" t="s">
        <v>180</v>
      </c>
      <c r="V43" s="84" t="s">
        <v>510</v>
      </c>
      <c r="W43" s="84" t="s">
        <v>182</v>
      </c>
      <c r="X43" s="84" t="s">
        <v>510</v>
      </c>
      <c r="Y43" s="84" t="s">
        <v>45</v>
      </c>
      <c r="Z43" s="84" t="s">
        <v>45</v>
      </c>
      <c r="AA43" s="92" t="s">
        <v>183</v>
      </c>
      <c r="AB43" s="83" t="s">
        <v>58</v>
      </c>
      <c r="AE43" s="83"/>
      <c r="AF43" s="83"/>
      <c r="AG43" s="83"/>
      <c r="AH43" s="83"/>
      <c r="AI43" s="83"/>
    </row>
    <row r="44" spans="1:35" s="75" customFormat="1" ht="13.5">
      <c r="A44" s="75">
        <v>33</v>
      </c>
      <c r="B44" s="100" t="s">
        <v>511</v>
      </c>
      <c r="C44" s="83"/>
      <c r="D44" s="83">
        <v>18583607757</v>
      </c>
      <c r="E44" s="101" t="s">
        <v>512</v>
      </c>
      <c r="F44" s="84" t="s">
        <v>43</v>
      </c>
      <c r="G44" s="84" t="s">
        <v>44</v>
      </c>
      <c r="H44" s="84"/>
      <c r="I44" s="84" t="s">
        <v>45</v>
      </c>
      <c r="J44" s="84" t="s">
        <v>46</v>
      </c>
      <c r="K44" s="84" t="s">
        <v>47</v>
      </c>
      <c r="L44" s="84" t="s">
        <v>108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92"/>
      <c r="AD44" s="83"/>
      <c r="AE44" s="83"/>
      <c r="AF44" s="83"/>
      <c r="AG44" s="83"/>
      <c r="AH44" s="83"/>
      <c r="AI44" s="83"/>
    </row>
    <row r="45" spans="1:35" s="75" customFormat="1" ht="33.75">
      <c r="A45" s="75">
        <v>34</v>
      </c>
      <c r="B45" s="100" t="s">
        <v>513</v>
      </c>
      <c r="C45" s="83"/>
      <c r="D45" s="83">
        <v>18628059677</v>
      </c>
      <c r="E45" s="83" t="s">
        <v>514</v>
      </c>
      <c r="F45" s="84" t="s">
        <v>43</v>
      </c>
      <c r="G45" s="84" t="s">
        <v>44</v>
      </c>
      <c r="H45" s="84"/>
      <c r="I45" s="84" t="s">
        <v>45</v>
      </c>
      <c r="J45" s="84" t="s">
        <v>46</v>
      </c>
      <c r="K45" s="84" t="s">
        <v>47</v>
      </c>
      <c r="L45" s="84" t="s">
        <v>515</v>
      </c>
      <c r="M45" s="84" t="s">
        <v>516</v>
      </c>
      <c r="N45" s="84" t="s">
        <v>50</v>
      </c>
      <c r="O45" s="84" t="s">
        <v>50</v>
      </c>
      <c r="P45" s="84" t="s">
        <v>51</v>
      </c>
      <c r="Q45" s="84" t="s">
        <v>517</v>
      </c>
      <c r="R45" s="84" t="s">
        <v>518</v>
      </c>
      <c r="S45" s="84" t="s">
        <v>45</v>
      </c>
      <c r="T45" s="84">
        <v>8</v>
      </c>
      <c r="U45" s="84" t="s">
        <v>519</v>
      </c>
      <c r="V45" s="84" t="s">
        <v>55</v>
      </c>
      <c r="W45" s="84" t="s">
        <v>92</v>
      </c>
      <c r="X45" s="84" t="s">
        <v>520</v>
      </c>
      <c r="Y45" s="84" t="s">
        <v>45</v>
      </c>
      <c r="Z45" s="84" t="s">
        <v>45</v>
      </c>
      <c r="AA45" s="84"/>
      <c r="AB45" s="84" t="s">
        <v>58</v>
      </c>
      <c r="AC45" s="92"/>
      <c r="AD45" s="83"/>
      <c r="AE45" s="83"/>
      <c r="AF45" s="83"/>
      <c r="AG45" s="83"/>
      <c r="AH45" s="83"/>
      <c r="AI45" s="83"/>
    </row>
    <row r="46" spans="1:35" s="75" customFormat="1" ht="56.25">
      <c r="A46" s="75">
        <v>35</v>
      </c>
      <c r="B46" s="100" t="s">
        <v>521</v>
      </c>
      <c r="C46" s="83"/>
      <c r="D46" s="83">
        <v>18602881189</v>
      </c>
      <c r="E46" s="83" t="s">
        <v>522</v>
      </c>
      <c r="F46" s="84" t="s">
        <v>43</v>
      </c>
      <c r="G46" s="84" t="s">
        <v>44</v>
      </c>
      <c r="H46" s="84"/>
      <c r="I46" s="84" t="s">
        <v>45</v>
      </c>
      <c r="J46" s="84" t="s">
        <v>46</v>
      </c>
      <c r="K46" s="84" t="s">
        <v>47</v>
      </c>
      <c r="L46" s="84" t="s">
        <v>523</v>
      </c>
      <c r="M46" s="84" t="s">
        <v>524</v>
      </c>
      <c r="N46" s="84" t="s">
        <v>525</v>
      </c>
      <c r="O46" s="84" t="s">
        <v>424</v>
      </c>
      <c r="P46" s="84" t="s">
        <v>51</v>
      </c>
      <c r="Q46" s="84" t="s">
        <v>526</v>
      </c>
      <c r="R46" s="84" t="s">
        <v>527</v>
      </c>
      <c r="S46" s="84" t="s">
        <v>45</v>
      </c>
      <c r="T46" s="84">
        <v>5</v>
      </c>
      <c r="U46" s="84" t="s">
        <v>528</v>
      </c>
      <c r="V46" s="84" t="s">
        <v>529</v>
      </c>
      <c r="W46" s="84" t="s">
        <v>530</v>
      </c>
      <c r="X46" s="84" t="s">
        <v>531</v>
      </c>
      <c r="Y46" s="84" t="s">
        <v>45</v>
      </c>
      <c r="Z46" s="84" t="s">
        <v>45</v>
      </c>
      <c r="AA46" s="84" t="s">
        <v>532</v>
      </c>
      <c r="AB46" s="84" t="s">
        <v>58</v>
      </c>
      <c r="AC46" s="92"/>
      <c r="AD46" s="83"/>
      <c r="AE46" s="83"/>
      <c r="AF46" s="83"/>
      <c r="AG46" s="83"/>
      <c r="AH46" s="83"/>
      <c r="AI46" s="83"/>
    </row>
    <row r="47" spans="1:35" s="75" customFormat="1" ht="56.25">
      <c r="A47" s="75">
        <v>36</v>
      </c>
      <c r="B47" s="100" t="s">
        <v>533</v>
      </c>
      <c r="C47" s="83"/>
      <c r="D47" s="83" t="s">
        <v>534</v>
      </c>
      <c r="E47" s="102" t="s">
        <v>535</v>
      </c>
      <c r="F47" s="84" t="s">
        <v>43</v>
      </c>
      <c r="G47" s="84" t="s">
        <v>44</v>
      </c>
      <c r="H47" s="84"/>
      <c r="I47" s="84" t="s">
        <v>45</v>
      </c>
      <c r="J47" s="84" t="s">
        <v>46</v>
      </c>
      <c r="K47" s="84" t="s">
        <v>47</v>
      </c>
      <c r="L47" s="84" t="s">
        <v>48</v>
      </c>
      <c r="M47" s="84" t="s">
        <v>536</v>
      </c>
      <c r="N47" s="84" t="s">
        <v>50</v>
      </c>
      <c r="O47" s="84"/>
      <c r="P47" s="84" t="s">
        <v>51</v>
      </c>
      <c r="Q47" s="84" t="s">
        <v>537</v>
      </c>
      <c r="R47" s="84" t="s">
        <v>538</v>
      </c>
      <c r="S47" s="84" t="s">
        <v>45</v>
      </c>
      <c r="T47" s="84">
        <v>2</v>
      </c>
      <c r="U47" s="84" t="s">
        <v>539</v>
      </c>
      <c r="V47" s="84" t="s">
        <v>540</v>
      </c>
      <c r="W47" s="84" t="s">
        <v>541</v>
      </c>
      <c r="X47" s="84" t="s">
        <v>542</v>
      </c>
      <c r="Y47" s="84" t="s">
        <v>45</v>
      </c>
      <c r="Z47" s="84" t="s">
        <v>45</v>
      </c>
      <c r="AA47" s="84"/>
      <c r="AB47" s="84" t="s">
        <v>58</v>
      </c>
      <c r="AC47" s="92"/>
      <c r="AD47" s="83"/>
      <c r="AE47" s="83"/>
      <c r="AF47" s="83"/>
      <c r="AG47" s="83"/>
      <c r="AH47" s="83"/>
      <c r="AI47" s="83"/>
    </row>
    <row r="48" spans="1:35" s="75" customFormat="1" ht="45">
      <c r="A48" s="75">
        <v>37</v>
      </c>
      <c r="B48" s="100" t="s">
        <v>543</v>
      </c>
      <c r="C48" s="83"/>
      <c r="D48" s="83">
        <v>18628231927</v>
      </c>
      <c r="E48" s="102" t="s">
        <v>544</v>
      </c>
      <c r="F48" s="84" t="s">
        <v>43</v>
      </c>
      <c r="G48" s="84" t="s">
        <v>44</v>
      </c>
      <c r="H48" s="84"/>
      <c r="I48" s="84" t="s">
        <v>45</v>
      </c>
      <c r="J48" s="84" t="s">
        <v>46</v>
      </c>
      <c r="K48" s="84" t="s">
        <v>47</v>
      </c>
      <c r="L48" s="84" t="s">
        <v>48</v>
      </c>
      <c r="M48" s="84" t="s">
        <v>545</v>
      </c>
      <c r="N48" s="84" t="s">
        <v>50</v>
      </c>
      <c r="O48" s="84" t="s">
        <v>50</v>
      </c>
      <c r="P48" s="84"/>
      <c r="Q48" s="84" t="s">
        <v>546</v>
      </c>
      <c r="R48" s="84" t="s">
        <v>73</v>
      </c>
      <c r="S48" s="84" t="s">
        <v>45</v>
      </c>
      <c r="T48" s="84">
        <v>3</v>
      </c>
      <c r="U48" s="84" t="s">
        <v>547</v>
      </c>
      <c r="V48" s="84" t="s">
        <v>100</v>
      </c>
      <c r="W48" s="84" t="s">
        <v>541</v>
      </c>
      <c r="X48" s="84" t="s">
        <v>548</v>
      </c>
      <c r="Y48" s="84" t="s">
        <v>45</v>
      </c>
      <c r="Z48" s="84" t="s">
        <v>45</v>
      </c>
      <c r="AA48" s="84" t="s">
        <v>549</v>
      </c>
      <c r="AB48" s="84" t="s">
        <v>58</v>
      </c>
      <c r="AC48" s="92"/>
      <c r="AD48" s="83"/>
      <c r="AE48" s="83"/>
      <c r="AF48" s="83"/>
      <c r="AG48" s="83"/>
      <c r="AH48" s="83"/>
      <c r="AI48" s="83"/>
    </row>
    <row r="49" spans="2:35" s="99" customFormat="1" ht="33.75">
      <c r="B49" s="103" t="s">
        <v>550</v>
      </c>
      <c r="C49" s="80" t="s">
        <v>104</v>
      </c>
      <c r="D49" s="80">
        <v>15527309095</v>
      </c>
      <c r="E49" s="80" t="s">
        <v>551</v>
      </c>
      <c r="F49" s="80" t="s">
        <v>106</v>
      </c>
      <c r="G49" s="80" t="s">
        <v>107</v>
      </c>
      <c r="H49" s="80" t="s">
        <v>107</v>
      </c>
      <c r="I49" s="80" t="s">
        <v>45</v>
      </c>
      <c r="J49" s="80" t="s">
        <v>46</v>
      </c>
      <c r="K49" s="80" t="s">
        <v>47</v>
      </c>
      <c r="L49" s="80" t="s">
        <v>48</v>
      </c>
      <c r="M49" s="80" t="s">
        <v>552</v>
      </c>
      <c r="N49" s="80" t="s">
        <v>50</v>
      </c>
      <c r="O49" s="80" t="s">
        <v>50</v>
      </c>
      <c r="P49" s="80" t="s">
        <v>64</v>
      </c>
      <c r="Q49" s="80"/>
      <c r="R49" s="80"/>
      <c r="S49" s="80" t="s">
        <v>84</v>
      </c>
      <c r="T49" s="80"/>
      <c r="U49" s="80" t="s">
        <v>553</v>
      </c>
      <c r="V49" s="80" t="s">
        <v>554</v>
      </c>
      <c r="W49" s="80" t="s">
        <v>119</v>
      </c>
      <c r="X49" s="80" t="s">
        <v>172</v>
      </c>
      <c r="Y49" s="80" t="s">
        <v>45</v>
      </c>
      <c r="Z49" s="80" t="s">
        <v>45</v>
      </c>
      <c r="AA49" s="80"/>
      <c r="AB49" s="80" t="s">
        <v>58</v>
      </c>
      <c r="AC49" s="91"/>
      <c r="AD49" s="80"/>
      <c r="AE49" s="80"/>
      <c r="AF49" s="80"/>
      <c r="AG49" s="80"/>
      <c r="AH49" s="80"/>
      <c r="AI49" s="80"/>
    </row>
    <row r="50" spans="2:35" s="99" customFormat="1" ht="33.75">
      <c r="B50" s="103" t="s">
        <v>555</v>
      </c>
      <c r="C50" s="80" t="s">
        <v>104</v>
      </c>
      <c r="D50" s="80">
        <v>13340953487</v>
      </c>
      <c r="E50" s="80" t="s">
        <v>556</v>
      </c>
      <c r="F50" s="80" t="s">
        <v>106</v>
      </c>
      <c r="G50" s="80" t="s">
        <v>107</v>
      </c>
      <c r="H50" s="80" t="s">
        <v>107</v>
      </c>
      <c r="I50" s="80" t="s">
        <v>45</v>
      </c>
      <c r="J50" s="80" t="s">
        <v>46</v>
      </c>
      <c r="K50" s="80" t="s">
        <v>61</v>
      </c>
      <c r="L50" s="80" t="s">
        <v>116</v>
      </c>
      <c r="M50" s="80" t="s">
        <v>552</v>
      </c>
      <c r="N50" s="80" t="s">
        <v>50</v>
      </c>
      <c r="O50" s="80" t="s">
        <v>50</v>
      </c>
      <c r="P50" s="80" t="s">
        <v>51</v>
      </c>
      <c r="Q50" s="80"/>
      <c r="R50" s="80"/>
      <c r="S50" s="80" t="s">
        <v>84</v>
      </c>
      <c r="T50" s="80"/>
      <c r="U50" s="80" t="s">
        <v>557</v>
      </c>
      <c r="V50" s="80" t="s">
        <v>558</v>
      </c>
      <c r="W50" s="80" t="s">
        <v>119</v>
      </c>
      <c r="X50" s="80" t="s">
        <v>559</v>
      </c>
      <c r="Y50" s="80" t="s">
        <v>45</v>
      </c>
      <c r="Z50" s="80" t="s">
        <v>45</v>
      </c>
      <c r="AA50" s="80"/>
      <c r="AB50" s="80" t="s">
        <v>58</v>
      </c>
      <c r="AC50" s="91"/>
      <c r="AD50" s="80"/>
      <c r="AE50" s="80"/>
      <c r="AF50" s="80"/>
      <c r="AG50" s="80"/>
      <c r="AH50" s="80"/>
      <c r="AI50" s="80"/>
    </row>
    <row r="51" spans="2:35" s="77" customFormat="1" ht="33.75">
      <c r="B51" s="103" t="s">
        <v>560</v>
      </c>
      <c r="C51" s="80" t="s">
        <v>104</v>
      </c>
      <c r="D51" s="80">
        <v>15282078017</v>
      </c>
      <c r="E51" s="80" t="s">
        <v>561</v>
      </c>
      <c r="F51" s="80" t="s">
        <v>106</v>
      </c>
      <c r="G51" s="80" t="s">
        <v>562</v>
      </c>
      <c r="H51" s="80" t="s">
        <v>563</v>
      </c>
      <c r="I51" s="80" t="s">
        <v>45</v>
      </c>
      <c r="J51" s="80" t="s">
        <v>46</v>
      </c>
      <c r="K51" s="80" t="s">
        <v>47</v>
      </c>
      <c r="L51" s="80" t="s">
        <v>48</v>
      </c>
      <c r="M51" s="80" t="s">
        <v>168</v>
      </c>
      <c r="N51" s="80" t="s">
        <v>50</v>
      </c>
      <c r="O51" s="80" t="s">
        <v>50</v>
      </c>
      <c r="P51" s="80" t="s">
        <v>51</v>
      </c>
      <c r="Q51" s="80"/>
      <c r="R51" s="80"/>
      <c r="S51" s="80" t="s">
        <v>84</v>
      </c>
      <c r="T51" s="80"/>
      <c r="U51" s="80"/>
      <c r="V51" s="80" t="s">
        <v>564</v>
      </c>
      <c r="W51" s="80" t="s">
        <v>171</v>
      </c>
      <c r="X51" s="80" t="s">
        <v>165</v>
      </c>
      <c r="Y51" s="80" t="s">
        <v>45</v>
      </c>
      <c r="Z51" s="80" t="s">
        <v>45</v>
      </c>
      <c r="AA51" s="80" t="s">
        <v>565</v>
      </c>
      <c r="AB51" s="80" t="s">
        <v>58</v>
      </c>
      <c r="AC51" s="91"/>
      <c r="AD51" s="80"/>
      <c r="AE51" s="80"/>
      <c r="AF51" s="80"/>
      <c r="AG51" s="80"/>
      <c r="AH51" s="80"/>
      <c r="AI51" s="80"/>
    </row>
  </sheetData>
  <sheetProtection/>
  <mergeCells count="40">
    <mergeCell ref="AD5:AD6"/>
    <mergeCell ref="AE5:AE6"/>
    <mergeCell ref="AF5:AF6"/>
    <mergeCell ref="AG5:AG6"/>
    <mergeCell ref="AH5:AH6"/>
    <mergeCell ref="AI4:AI6"/>
    <mergeCell ref="W5:W6"/>
    <mergeCell ref="X5:X6"/>
    <mergeCell ref="Y5:Y6"/>
    <mergeCell ref="Z5:Z6"/>
    <mergeCell ref="AA4:AA6"/>
    <mergeCell ref="AB4:AB6"/>
    <mergeCell ref="O5:O6"/>
    <mergeCell ref="R5:R6"/>
    <mergeCell ref="S5:S6"/>
    <mergeCell ref="T5:T6"/>
    <mergeCell ref="U5:U6"/>
    <mergeCell ref="V5:V6"/>
    <mergeCell ref="I5:I6"/>
    <mergeCell ref="J5:J6"/>
    <mergeCell ref="K5:K6"/>
    <mergeCell ref="L5:L6"/>
    <mergeCell ref="M5:M6"/>
    <mergeCell ref="N5:N6"/>
    <mergeCell ref="AD4:AF4"/>
    <mergeCell ref="AG4:AH4"/>
    <mergeCell ref="P5:Q5"/>
    <mergeCell ref="B5:B6"/>
    <mergeCell ref="C5:C6"/>
    <mergeCell ref="D5:D6"/>
    <mergeCell ref="E5:E6"/>
    <mergeCell ref="F5:F6"/>
    <mergeCell ref="G5:G6"/>
    <mergeCell ref="H5:H6"/>
    <mergeCell ref="B4:E4"/>
    <mergeCell ref="F4:J4"/>
    <mergeCell ref="K4:O4"/>
    <mergeCell ref="P4:U4"/>
    <mergeCell ref="V4:X4"/>
    <mergeCell ref="Y4:Z4"/>
  </mergeCells>
  <dataValidations count="9">
    <dataValidation type="list" allowBlank="1" showInputMessage="1" showErrorMessage="1" sqref="AF8 AF9 AF10 AF22 AF23 AF24 AF25 AF26 AF27 AF35 AF51 AF6:AF7 AF11:AF12 AF13:AF16 AF17:AF19 AF20:AF21 AF28:AF34 AF36:AF37 AF44:AF48 AF49:AF50 AH38:AH43">
      <formula1>"淘汰,通知初试"</formula1>
    </dataValidation>
    <dataValidation type="list" allowBlank="1" showInputMessage="1" showErrorMessage="1" sqref="AB7 AB8 AB9 AB10 AB11 AB12 AB13 AB14 AB15 AB16 AB17 AB18 AB19 AB20 AB21 AB22 AB23 AB24 AB25 AB26 AB27 AB35 AB38 AB39 AB40 AB41 AB42 AB43 AB51 AB28:AB34 AB36:AB37 AB44:AB48 AB49:AB50">
      <formula1>"淘汰,邮件通知笔试"</formula1>
    </dataValidation>
    <dataValidation type="list" allowBlank="1" showInputMessage="1" showErrorMessage="1" sqref="I7 S7 Y7:Z7 I8 S8 Y8:Z8 AE8 AG8 I9 S9 Y9:Z9 AE9 AG9 I10 S10 Y10:Z10 AE10 AG10 I11 S11 Y11:Z11 I12 S12 Y12:Z12 I13 S13 Y13:Z13 I14 S14 Y14:Z14 I15 S15 Y15:Z15 I16 S16 Y16:Z16 I17 S17 Y17:Z17 I18 S18 Y18:Z18 I19 S19 Y19:Z19 I20 S20 Y20:Z20 I21 S21 Y21:Z21 I22 S22 Y22:Z22 AE22 AG22 I23 S23 Y23:Z23 AE23 AG23 I24 S24 Y24:Z24 AE24 AG24 I25 S25 Y25:Z25 AE25 AG25 I26 S26 Y26:Z26 AE26 AG26 I27 S27 Y27:Z27 AE27 AG27 I35 S35 Y35:Z35 AE35 AG35 I38 S38 Y38:Z38 I39 S39 Y39:Z39 I40 S40 Y40:Z40 I41 S41 Y41:Z41 I42 S42">
      <formula1>"是,否"</formula1>
    </dataValidation>
    <dataValidation type="list" allowBlank="1" showInputMessage="1" showErrorMessage="1" sqref="Y42:Z42 I43 S43 Y43:Z43 I51 S51 Y51:Z51 AE51 AG51 I28:I34 I36:I37 I44:I48 I49:I50 S28:S34 S36:S37 S44:S48 S49:S50 AE6:AE7 AE11:AE12 AE13:AE16 AE17:AE19 AE20:AE21 AE28:AE34 AE36:AE37 AE44:AE48 AE49:AE50 AG6:AG7 AG11:AG12 AG13:AG16 AG17:AG19 AG20:AG21 AG28:AG34 AG36:AG37 AG38:AG43 AG44:AG48 AG49:AG50 AI38:AI43 Y28:Z34 Y44:Z48 Y36:Z37 Y49:Z50">
      <formula1>"是,否"</formula1>
    </dataValidation>
    <dataValidation type="list" allowBlank="1" showInputMessage="1" showErrorMessage="1" sqref="K7 K8 K10 K11 K12 K13 K14 K15 K16 K17 K18 K19 K20 K21 K22 K23 K24 K25 K26 K27 K35 K38 K39 K40 K41 K42 K43 K51 K28:K34 K36:K37 K44:K48 K49:K50">
      <formula1>"在职,离职"</formula1>
    </dataValidation>
    <dataValidation type="list" allowBlank="1" showInputMessage="1" showErrorMessage="1" sqref="J7 J8 J9 J10 J11 J12 J13 J14 J15 J16 J17 J18 J19 J20 J21 J22 J23 J24 J25 J26 J27 J35 J38 J39 J40 J41 J42 J43 J51 J28:J34 J36:J37 J44:J48 J49:J50">
      <formula1>"强烈,不强烈"</formula1>
    </dataValidation>
    <dataValidation type="list" allowBlank="1" showInputMessage="1" showErrorMessage="1" sqref="P7 P8 P9 P10 P11 P12 P13 P14 P15 P16 P17 P18 P19 P20 P21 P22 P23 P24 P25 P26 P27 P35 P38 P39 P40 P41 P42 P43 P51 P28:P34 P36:P37 P44:P48 P49:P50">
      <formula1>"1分,2分,3分,4分,5分"</formula1>
    </dataValidation>
    <dataValidation type="list" allowBlank="1" showInputMessage="1" showErrorMessage="1" sqref="AI7 AI8 AI9 AI10 AI22 AI23 AI24 AI25 AI26 AI27 AI35 AI51 AI11:AI12 AI13:AI16 AI17:AI19 AI20:AI21 AI28:AI34 AI36:AI37 AI44:AI48 AI49:AI50 AK38:AK43">
      <formula1>"背调淘汰,录用"</formula1>
    </dataValidation>
    <dataValidation type="list" allowBlank="1" showInputMessage="1" showErrorMessage="1" sqref="AH8 AH9 AH10 AH22 AH23 AH24 AH25 AH26 AH27 AH35 AH51 AH6:AH7 AH11:AH12 AH13:AH16 AH17:AH19 AH20:AH21 AH28:AH34 AH36:AH37 AH44:AH48 AH49:AH50 AJ38:AJ43">
      <formula1>"淘汰,通知复试"</formula1>
    </dataValidation>
  </dataValidations>
  <hyperlinks>
    <hyperlink ref="E35" r:id="rId1" display="419504241@qq.com"/>
    <hyperlink ref="E28" r:id="rId2" tooltip="mailto:327473011@qq.com" display="327473011@qq.com"/>
    <hyperlink ref="E29" r:id="rId3" tooltip="mailto:445847221@qq.com" display="445847221@qq.com"/>
    <hyperlink ref="E30" r:id="rId4" tooltip="mailto:jinianx@qq.com" display="jinianx@qq.com"/>
    <hyperlink ref="E31" r:id="rId5" tooltip="mailto:jack492009@163.com" display="jack492009@163.com"/>
    <hyperlink ref="E32" r:id="rId6" display="1595011071@qq.com"/>
    <hyperlink ref="E33" r:id="rId7" display="599279053@qq.com"/>
    <hyperlink ref="E34" r:id="rId8" display="slxylfy@126.com"/>
    <hyperlink ref="E36" r:id="rId9" display="liyaoyuechi@126.com"/>
    <hyperlink ref="E37" r:id="rId10" tooltip="mailto:421524784@qq.com" display="421524784@qq.com"/>
    <hyperlink ref="E39" r:id="rId11" tooltip="mailto:zhonglin_hu@126.com" display="zhonglin_hu@126.com"/>
    <hyperlink ref="E40" r:id="rId12" tooltip="mailto:likunlun002017@163.com" display="likunlun002017@163.com"/>
    <hyperlink ref="E42" r:id="rId13" display="wenhuimin_txz@163.com"/>
    <hyperlink ref="E43" r:id="rId14" display="hupo_1993@163.com"/>
    <hyperlink ref="E44" r:id="rId15" display="564513389@qq.com"/>
    <hyperlink ref="E47" r:id="rId16" display="lu.leung@hotmail.com&#10;"/>
    <hyperlink ref="E48" r:id="rId17" display="409880107@qq.com"/>
    <hyperlink ref="E50" r:id="rId18" display="306619404@qq.com"/>
    <hyperlink ref="E51" r:id="rId19" display="573085783@qq.com"/>
  </hyperlinks>
  <printOptions/>
  <pageMargins left="0.75" right="0.75" top="1" bottom="1" header="0.51" footer="0.51"/>
  <pageSetup orientation="portrait" paperSize="9"/>
  <legacyDrawing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3" width="9.00390625" style="94" customWidth="1"/>
    <col min="4" max="4" width="9.625" style="94" bestFit="1" customWidth="1"/>
    <col min="5" max="16384" width="9.00390625" style="94" customWidth="1"/>
  </cols>
  <sheetData>
    <row r="1" spans="2:30" s="75" customFormat="1" ht="14.25">
      <c r="B1" s="78" t="s">
        <v>0</v>
      </c>
      <c r="AC1" s="88"/>
      <c r="AD1" s="89" t="s">
        <v>1</v>
      </c>
    </row>
    <row r="2" s="75" customFormat="1" ht="6" customHeight="1">
      <c r="AC2" s="88"/>
    </row>
    <row r="3" spans="2:35" s="76" customFormat="1" ht="15.75" customHeight="1">
      <c r="B3" s="108" t="s">
        <v>2</v>
      </c>
      <c r="C3" s="109"/>
      <c r="D3" s="109"/>
      <c r="E3" s="110"/>
      <c r="F3" s="111" t="s">
        <v>3</v>
      </c>
      <c r="G3" s="112"/>
      <c r="H3" s="112"/>
      <c r="I3" s="112"/>
      <c r="J3" s="112"/>
      <c r="K3" s="113" t="s">
        <v>4</v>
      </c>
      <c r="L3" s="113"/>
      <c r="M3" s="113"/>
      <c r="N3" s="113"/>
      <c r="O3" s="113"/>
      <c r="P3" s="114" t="s">
        <v>5</v>
      </c>
      <c r="Q3" s="114"/>
      <c r="R3" s="114"/>
      <c r="S3" s="114"/>
      <c r="T3" s="114"/>
      <c r="U3" s="114"/>
      <c r="V3" s="115" t="s">
        <v>6</v>
      </c>
      <c r="W3" s="115"/>
      <c r="X3" s="115"/>
      <c r="Y3" s="116" t="s">
        <v>7</v>
      </c>
      <c r="Z3" s="117"/>
      <c r="AA3" s="132" t="s">
        <v>8</v>
      </c>
      <c r="AB3" s="135" t="s">
        <v>9</v>
      </c>
      <c r="AC3" s="90"/>
      <c r="AD3" s="108" t="s">
        <v>10</v>
      </c>
      <c r="AE3" s="109"/>
      <c r="AF3" s="110"/>
      <c r="AG3" s="108" t="s">
        <v>11</v>
      </c>
      <c r="AH3" s="110"/>
      <c r="AI3" s="120" t="s">
        <v>12</v>
      </c>
    </row>
    <row r="4" spans="2:35" s="76" customFormat="1" ht="12">
      <c r="B4" s="120" t="s">
        <v>13</v>
      </c>
      <c r="C4" s="120" t="s">
        <v>14</v>
      </c>
      <c r="D4" s="120" t="s">
        <v>15</v>
      </c>
      <c r="E4" s="120" t="s">
        <v>16</v>
      </c>
      <c r="F4" s="122" t="s">
        <v>17</v>
      </c>
      <c r="G4" s="122" t="s">
        <v>18</v>
      </c>
      <c r="H4" s="122" t="s">
        <v>19</v>
      </c>
      <c r="I4" s="122" t="s">
        <v>20</v>
      </c>
      <c r="J4" s="122" t="s">
        <v>21</v>
      </c>
      <c r="K4" s="124" t="s">
        <v>22</v>
      </c>
      <c r="L4" s="124" t="s">
        <v>23</v>
      </c>
      <c r="M4" s="124" t="s">
        <v>24</v>
      </c>
      <c r="N4" s="124" t="s">
        <v>25</v>
      </c>
      <c r="O4" s="124" t="s">
        <v>26</v>
      </c>
      <c r="P4" s="118" t="s">
        <v>27</v>
      </c>
      <c r="Q4" s="119"/>
      <c r="R4" s="126" t="s">
        <v>28</v>
      </c>
      <c r="S4" s="126" t="s">
        <v>29</v>
      </c>
      <c r="T4" s="126" t="s">
        <v>30</v>
      </c>
      <c r="U4" s="126" t="s">
        <v>31</v>
      </c>
      <c r="V4" s="128" t="s">
        <v>32</v>
      </c>
      <c r="W4" s="128" t="s">
        <v>33</v>
      </c>
      <c r="X4" s="128" t="s">
        <v>34</v>
      </c>
      <c r="Y4" s="130" t="s">
        <v>35</v>
      </c>
      <c r="Z4" s="130" t="s">
        <v>36</v>
      </c>
      <c r="AA4" s="133"/>
      <c r="AB4" s="136"/>
      <c r="AC4" s="90"/>
      <c r="AD4" s="120" t="s">
        <v>37</v>
      </c>
      <c r="AE4" s="120" t="s">
        <v>38</v>
      </c>
      <c r="AF4" s="120" t="s">
        <v>9</v>
      </c>
      <c r="AG4" s="120" t="s">
        <v>38</v>
      </c>
      <c r="AH4" s="120" t="s">
        <v>9</v>
      </c>
      <c r="AI4" s="138"/>
    </row>
    <row r="5" spans="2:35" s="76" customFormat="1" ht="12">
      <c r="B5" s="121"/>
      <c r="C5" s="121"/>
      <c r="D5" s="121"/>
      <c r="E5" s="121"/>
      <c r="F5" s="123"/>
      <c r="G5" s="123"/>
      <c r="H5" s="123"/>
      <c r="I5" s="123"/>
      <c r="J5" s="123"/>
      <c r="K5" s="125"/>
      <c r="L5" s="125"/>
      <c r="M5" s="125"/>
      <c r="N5" s="125"/>
      <c r="O5" s="125"/>
      <c r="P5" s="86" t="s">
        <v>39</v>
      </c>
      <c r="Q5" s="86" t="s">
        <v>40</v>
      </c>
      <c r="R5" s="127"/>
      <c r="S5" s="127"/>
      <c r="T5" s="127"/>
      <c r="U5" s="127"/>
      <c r="V5" s="129"/>
      <c r="W5" s="129"/>
      <c r="X5" s="129"/>
      <c r="Y5" s="131"/>
      <c r="Z5" s="131"/>
      <c r="AA5" s="134"/>
      <c r="AB5" s="137"/>
      <c r="AC5" s="90"/>
      <c r="AD5" s="121"/>
      <c r="AE5" s="121"/>
      <c r="AF5" s="121"/>
      <c r="AG5" s="121"/>
      <c r="AH5" s="121"/>
      <c r="AI5" s="121"/>
    </row>
    <row r="6" spans="1:35" s="93" customFormat="1" ht="27">
      <c r="A6" s="95">
        <v>1</v>
      </c>
      <c r="B6" s="96" t="s">
        <v>566</v>
      </c>
      <c r="C6" s="96"/>
      <c r="D6" s="96">
        <v>18602303553</v>
      </c>
      <c r="E6" s="97" t="s">
        <v>567</v>
      </c>
      <c r="F6" s="96" t="s">
        <v>43</v>
      </c>
      <c r="G6" s="96" t="s">
        <v>44</v>
      </c>
      <c r="H6" s="96"/>
      <c r="I6" s="96" t="s">
        <v>45</v>
      </c>
      <c r="J6" s="96" t="s">
        <v>46</v>
      </c>
      <c r="K6" s="96" t="s">
        <v>47</v>
      </c>
      <c r="L6" s="96" t="s">
        <v>301</v>
      </c>
      <c r="M6" s="96" t="s">
        <v>568</v>
      </c>
      <c r="N6" s="96" t="s">
        <v>50</v>
      </c>
      <c r="O6" s="96" t="s">
        <v>50</v>
      </c>
      <c r="P6" s="96" t="s">
        <v>51</v>
      </c>
      <c r="Q6" s="96" t="s">
        <v>569</v>
      </c>
      <c r="R6" s="96" t="s">
        <v>73</v>
      </c>
      <c r="S6" s="96" t="s">
        <v>45</v>
      </c>
      <c r="T6" s="96">
        <v>5</v>
      </c>
      <c r="U6" s="96" t="s">
        <v>356</v>
      </c>
      <c r="V6" s="96" t="s">
        <v>100</v>
      </c>
      <c r="W6" s="96" t="s">
        <v>541</v>
      </c>
      <c r="X6" s="96" t="s">
        <v>570</v>
      </c>
      <c r="Y6" s="96" t="s">
        <v>45</v>
      </c>
      <c r="Z6" s="96" t="s">
        <v>45</v>
      </c>
      <c r="AA6" s="96" t="s">
        <v>571</v>
      </c>
      <c r="AB6" s="96" t="s">
        <v>58</v>
      </c>
      <c r="AC6" s="98"/>
      <c r="AD6" s="96"/>
      <c r="AE6" s="96"/>
      <c r="AF6" s="96"/>
      <c r="AG6" s="96"/>
      <c r="AH6" s="96"/>
      <c r="AI6" s="96"/>
    </row>
    <row r="7" spans="1:35" s="93" customFormat="1" ht="33.75">
      <c r="A7" s="95">
        <v>2</v>
      </c>
      <c r="B7" s="96" t="s">
        <v>572</v>
      </c>
      <c r="C7" s="96">
        <v>49315</v>
      </c>
      <c r="D7" s="96">
        <v>18728343597</v>
      </c>
      <c r="E7" s="96" t="s">
        <v>573</v>
      </c>
      <c r="F7" s="96" t="s">
        <v>106</v>
      </c>
      <c r="G7" s="96" t="s">
        <v>291</v>
      </c>
      <c r="H7" s="96" t="s">
        <v>291</v>
      </c>
      <c r="I7" s="96" t="s">
        <v>45</v>
      </c>
      <c r="J7" s="96" t="s">
        <v>46</v>
      </c>
      <c r="K7" s="96" t="s">
        <v>47</v>
      </c>
      <c r="L7" s="96" t="s">
        <v>62</v>
      </c>
      <c r="M7" s="96" t="s">
        <v>49</v>
      </c>
      <c r="N7" s="96" t="s">
        <v>50</v>
      </c>
      <c r="O7" s="96" t="s">
        <v>574</v>
      </c>
      <c r="P7" s="96" t="s">
        <v>64</v>
      </c>
      <c r="Q7" s="96" t="s">
        <v>575</v>
      </c>
      <c r="R7" s="96" t="s">
        <v>576</v>
      </c>
      <c r="S7" s="96" t="s">
        <v>84</v>
      </c>
      <c r="T7" s="96">
        <v>0</v>
      </c>
      <c r="U7" s="96" t="s">
        <v>577</v>
      </c>
      <c r="V7" s="96" t="s">
        <v>251</v>
      </c>
      <c r="W7" s="96" t="s">
        <v>578</v>
      </c>
      <c r="X7" s="96" t="s">
        <v>579</v>
      </c>
      <c r="Y7" s="96" t="s">
        <v>45</v>
      </c>
      <c r="Z7" s="96" t="s">
        <v>45</v>
      </c>
      <c r="AA7" s="96" t="s">
        <v>580</v>
      </c>
      <c r="AB7" s="96" t="s">
        <v>58</v>
      </c>
      <c r="AC7" s="98"/>
      <c r="AD7" s="96"/>
      <c r="AE7" s="96"/>
      <c r="AF7" s="96"/>
      <c r="AG7" s="96"/>
      <c r="AH7" s="96"/>
      <c r="AI7" s="96"/>
    </row>
    <row r="8" spans="1:35" s="93" customFormat="1" ht="45">
      <c r="A8" s="95">
        <v>3</v>
      </c>
      <c r="B8" s="96" t="s">
        <v>581</v>
      </c>
      <c r="C8" s="96"/>
      <c r="D8" s="96" t="s">
        <v>582</v>
      </c>
      <c r="E8" s="96" t="s">
        <v>583</v>
      </c>
      <c r="F8" s="96" t="s">
        <v>43</v>
      </c>
      <c r="G8" s="96" t="s">
        <v>44</v>
      </c>
      <c r="H8" s="96"/>
      <c r="I8" s="96" t="s">
        <v>45</v>
      </c>
      <c r="J8" s="96" t="s">
        <v>46</v>
      </c>
      <c r="K8" s="96" t="s">
        <v>47</v>
      </c>
      <c r="L8" s="96" t="s">
        <v>48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 t="s">
        <v>58</v>
      </c>
      <c r="AC8" s="98"/>
      <c r="AD8" s="96"/>
      <c r="AE8" s="96"/>
      <c r="AF8" s="96"/>
      <c r="AG8" s="96"/>
      <c r="AH8" s="96"/>
      <c r="AI8" s="96"/>
    </row>
    <row r="9" spans="1:35" s="93" customFormat="1" ht="27">
      <c r="A9" s="95">
        <v>4</v>
      </c>
      <c r="B9" s="96" t="s">
        <v>584</v>
      </c>
      <c r="C9" s="96"/>
      <c r="D9" s="96">
        <v>18683035010</v>
      </c>
      <c r="E9" s="97" t="s">
        <v>585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 t="s">
        <v>58</v>
      </c>
      <c r="AC9" s="98"/>
      <c r="AD9" s="96"/>
      <c r="AE9" s="96"/>
      <c r="AF9" s="96"/>
      <c r="AG9" s="96"/>
      <c r="AH9" s="96"/>
      <c r="AI9" s="96"/>
    </row>
    <row r="10" spans="1:37" s="93" customFormat="1" ht="33.75">
      <c r="A10" s="95">
        <v>5</v>
      </c>
      <c r="B10" s="96" t="s">
        <v>586</v>
      </c>
      <c r="C10" s="96" t="s">
        <v>587</v>
      </c>
      <c r="D10" s="96">
        <v>18224051756</v>
      </c>
      <c r="E10" s="96" t="s">
        <v>588</v>
      </c>
      <c r="F10" s="96" t="s">
        <v>589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E10" s="98"/>
      <c r="AF10" s="96"/>
      <c r="AG10" s="96"/>
      <c r="AH10" s="96"/>
      <c r="AI10" s="96"/>
      <c r="AJ10" s="96"/>
      <c r="AK10" s="96"/>
    </row>
    <row r="11" spans="1:37" s="93" customFormat="1" ht="33.75">
      <c r="A11" s="95">
        <v>6</v>
      </c>
      <c r="B11" s="96" t="s">
        <v>590</v>
      </c>
      <c r="C11" s="96" t="s">
        <v>591</v>
      </c>
      <c r="D11" s="96">
        <v>17761222344</v>
      </c>
      <c r="E11" s="96" t="s">
        <v>592</v>
      </c>
      <c r="F11" s="96" t="s">
        <v>43</v>
      </c>
      <c r="G11" s="96" t="s">
        <v>593</v>
      </c>
      <c r="H11" s="96" t="s">
        <v>45</v>
      </c>
      <c r="I11" s="96" t="s">
        <v>45</v>
      </c>
      <c r="J11" s="96" t="s">
        <v>46</v>
      </c>
      <c r="K11" s="96" t="s">
        <v>47</v>
      </c>
      <c r="L11" s="96" t="s">
        <v>186</v>
      </c>
      <c r="M11" s="96" t="s">
        <v>176</v>
      </c>
      <c r="N11" s="96" t="s">
        <v>50</v>
      </c>
      <c r="O11" s="96" t="s">
        <v>50</v>
      </c>
      <c r="P11" s="96" t="s">
        <v>51</v>
      </c>
      <c r="Q11" s="96" t="s">
        <v>594</v>
      </c>
      <c r="R11" s="96" t="s">
        <v>188</v>
      </c>
      <c r="S11" s="96" t="s">
        <v>84</v>
      </c>
      <c r="T11" s="96">
        <v>1</v>
      </c>
      <c r="U11" s="96" t="s">
        <v>180</v>
      </c>
      <c r="V11" s="96" t="s">
        <v>595</v>
      </c>
      <c r="W11" s="96" t="s">
        <v>182</v>
      </c>
      <c r="X11" s="96" t="s">
        <v>485</v>
      </c>
      <c r="Y11" s="96" t="s">
        <v>45</v>
      </c>
      <c r="Z11" s="96" t="s">
        <v>45</v>
      </c>
      <c r="AA11" s="96" t="s">
        <v>183</v>
      </c>
      <c r="AB11" s="96" t="s">
        <v>58</v>
      </c>
      <c r="AE11" s="98"/>
      <c r="AF11" s="96"/>
      <c r="AG11" s="96"/>
      <c r="AH11" s="96"/>
      <c r="AI11" s="96"/>
      <c r="AJ11" s="96"/>
      <c r="AK11" s="96"/>
    </row>
    <row r="12" spans="1:28" ht="33.75">
      <c r="A12" s="95">
        <v>7</v>
      </c>
      <c r="B12" s="96" t="s">
        <v>596</v>
      </c>
      <c r="C12" s="96" t="s">
        <v>597</v>
      </c>
      <c r="D12" s="96">
        <v>18583250680</v>
      </c>
      <c r="E12" s="96" t="s">
        <v>598</v>
      </c>
      <c r="F12" s="96" t="s">
        <v>106</v>
      </c>
      <c r="G12" s="96" t="s">
        <v>593</v>
      </c>
      <c r="H12" s="96" t="s">
        <v>45</v>
      </c>
      <c r="I12" s="96" t="s">
        <v>45</v>
      </c>
      <c r="J12" s="96" t="s">
        <v>46</v>
      </c>
      <c r="K12" s="96" t="s">
        <v>47</v>
      </c>
      <c r="L12" s="96" t="s">
        <v>186</v>
      </c>
      <c r="M12" s="96" t="s">
        <v>176</v>
      </c>
      <c r="N12" s="96" t="s">
        <v>50</v>
      </c>
      <c r="O12" s="96" t="s">
        <v>50</v>
      </c>
      <c r="P12" s="96" t="s">
        <v>51</v>
      </c>
      <c r="Q12" s="96" t="s">
        <v>599</v>
      </c>
      <c r="R12" s="96" t="s">
        <v>193</v>
      </c>
      <c r="S12" s="96" t="s">
        <v>84</v>
      </c>
      <c r="T12" s="96" t="s">
        <v>600</v>
      </c>
      <c r="U12" s="96" t="s">
        <v>600</v>
      </c>
      <c r="V12" s="96" t="s">
        <v>601</v>
      </c>
      <c r="W12" s="96" t="s">
        <v>182</v>
      </c>
      <c r="X12" s="96" t="s">
        <v>601</v>
      </c>
      <c r="Y12" s="96" t="s">
        <v>45</v>
      </c>
      <c r="Z12" s="96" t="s">
        <v>45</v>
      </c>
      <c r="AA12" s="96" t="s">
        <v>183</v>
      </c>
      <c r="AB12" s="96" t="s">
        <v>58</v>
      </c>
    </row>
    <row r="13" spans="1:28" ht="33.75">
      <c r="A13" s="95">
        <v>8</v>
      </c>
      <c r="B13" s="96" t="s">
        <v>602</v>
      </c>
      <c r="C13" s="96" t="s">
        <v>603</v>
      </c>
      <c r="D13" s="96">
        <v>18215650445</v>
      </c>
      <c r="E13" s="96" t="s">
        <v>604</v>
      </c>
      <c r="F13" s="96" t="s">
        <v>589</v>
      </c>
      <c r="G13" s="96" t="s">
        <v>593</v>
      </c>
      <c r="H13" s="96" t="s">
        <v>45</v>
      </c>
      <c r="I13" s="96" t="s">
        <v>45</v>
      </c>
      <c r="J13" s="96" t="s">
        <v>46</v>
      </c>
      <c r="K13" s="96" t="s">
        <v>47</v>
      </c>
      <c r="L13" s="96" t="s">
        <v>186</v>
      </c>
      <c r="M13" s="96" t="s">
        <v>176</v>
      </c>
      <c r="N13" s="96" t="s">
        <v>50</v>
      </c>
      <c r="O13" s="96" t="s">
        <v>50</v>
      </c>
      <c r="P13" s="96" t="s">
        <v>51</v>
      </c>
      <c r="Q13" s="96" t="s">
        <v>605</v>
      </c>
      <c r="R13" s="96" t="s">
        <v>193</v>
      </c>
      <c r="S13" s="96" t="s">
        <v>84</v>
      </c>
      <c r="T13" s="96">
        <v>4</v>
      </c>
      <c r="U13" s="96" t="s">
        <v>606</v>
      </c>
      <c r="V13" s="96" t="s">
        <v>501</v>
      </c>
      <c r="W13" s="96" t="s">
        <v>182</v>
      </c>
      <c r="X13" s="96" t="s">
        <v>501</v>
      </c>
      <c r="Y13" s="96" t="s">
        <v>45</v>
      </c>
      <c r="Z13" s="96" t="s">
        <v>45</v>
      </c>
      <c r="AA13" s="96" t="s">
        <v>183</v>
      </c>
      <c r="AB13" s="96" t="s">
        <v>58</v>
      </c>
    </row>
    <row r="14" spans="1:28" ht="22.5">
      <c r="A14" s="95">
        <v>9</v>
      </c>
      <c r="B14" s="96" t="s">
        <v>607</v>
      </c>
      <c r="C14" s="96" t="s">
        <v>608</v>
      </c>
      <c r="D14" s="96">
        <v>13982283428</v>
      </c>
      <c r="E14" s="96" t="s">
        <v>609</v>
      </c>
      <c r="F14" s="96" t="s">
        <v>610</v>
      </c>
      <c r="G14" s="96" t="s">
        <v>593</v>
      </c>
      <c r="H14" s="96" t="s">
        <v>45</v>
      </c>
      <c r="I14" s="96" t="s">
        <v>45</v>
      </c>
      <c r="J14" s="96" t="s">
        <v>46</v>
      </c>
      <c r="K14" s="96" t="s">
        <v>47</v>
      </c>
      <c r="L14" s="96" t="s">
        <v>186</v>
      </c>
      <c r="M14" s="96" t="s">
        <v>176</v>
      </c>
      <c r="N14" s="96" t="s">
        <v>50</v>
      </c>
      <c r="O14" s="96" t="s">
        <v>50</v>
      </c>
      <c r="P14" s="96" t="s">
        <v>51</v>
      </c>
      <c r="Q14" s="96" t="s">
        <v>611</v>
      </c>
      <c r="R14" s="96" t="s">
        <v>193</v>
      </c>
      <c r="S14" s="96" t="s">
        <v>84</v>
      </c>
      <c r="T14" s="96">
        <v>4</v>
      </c>
      <c r="U14" s="96" t="s">
        <v>180</v>
      </c>
      <c r="V14" s="96" t="s">
        <v>612</v>
      </c>
      <c r="W14" s="96" t="s">
        <v>182</v>
      </c>
      <c r="X14" s="96" t="s">
        <v>601</v>
      </c>
      <c r="Y14" s="96" t="s">
        <v>45</v>
      </c>
      <c r="Z14" s="96" t="s">
        <v>45</v>
      </c>
      <c r="AA14" s="96" t="s">
        <v>183</v>
      </c>
      <c r="AB14" s="96" t="s">
        <v>58</v>
      </c>
    </row>
    <row r="15" spans="1:28" ht="22.5">
      <c r="A15" s="95">
        <v>10</v>
      </c>
      <c r="B15" s="96" t="s">
        <v>613</v>
      </c>
      <c r="C15" s="96" t="s">
        <v>614</v>
      </c>
      <c r="D15" s="96">
        <v>13678168697</v>
      </c>
      <c r="E15" s="96" t="s">
        <v>615</v>
      </c>
      <c r="F15" s="96" t="s">
        <v>610</v>
      </c>
      <c r="G15" s="96" t="s">
        <v>593</v>
      </c>
      <c r="H15" s="96" t="s">
        <v>45</v>
      </c>
      <c r="I15" s="96" t="s">
        <v>45</v>
      </c>
      <c r="J15" s="96" t="s">
        <v>46</v>
      </c>
      <c r="K15" s="96" t="s">
        <v>47</v>
      </c>
      <c r="L15" s="96" t="s">
        <v>186</v>
      </c>
      <c r="M15" s="96" t="s">
        <v>176</v>
      </c>
      <c r="N15" s="96" t="s">
        <v>50</v>
      </c>
      <c r="O15" s="96" t="s">
        <v>50</v>
      </c>
      <c r="P15" s="96" t="s">
        <v>177</v>
      </c>
      <c r="Q15" s="96" t="s">
        <v>616</v>
      </c>
      <c r="R15" s="96" t="s">
        <v>193</v>
      </c>
      <c r="S15" s="96" t="s">
        <v>84</v>
      </c>
      <c r="T15" s="96">
        <v>4</v>
      </c>
      <c r="U15" s="96" t="s">
        <v>180</v>
      </c>
      <c r="V15" s="96" t="s">
        <v>601</v>
      </c>
      <c r="W15" s="96" t="s">
        <v>182</v>
      </c>
      <c r="X15" s="96" t="s">
        <v>617</v>
      </c>
      <c r="Y15" s="96" t="s">
        <v>45</v>
      </c>
      <c r="Z15" s="96" t="s">
        <v>45</v>
      </c>
      <c r="AA15" s="96" t="s">
        <v>183</v>
      </c>
      <c r="AB15" s="96" t="s">
        <v>58</v>
      </c>
    </row>
    <row r="16" spans="1:28" ht="45">
      <c r="A16" s="95">
        <v>11</v>
      </c>
      <c r="B16" s="96" t="s">
        <v>618</v>
      </c>
      <c r="C16" s="96" t="s">
        <v>619</v>
      </c>
      <c r="D16" s="96">
        <v>18502878197</v>
      </c>
      <c r="E16" s="96" t="s">
        <v>620</v>
      </c>
      <c r="F16" s="96" t="s">
        <v>610</v>
      </c>
      <c r="G16" s="96" t="s">
        <v>593</v>
      </c>
      <c r="H16" s="96" t="s">
        <v>45</v>
      </c>
      <c r="I16" s="96" t="s">
        <v>45</v>
      </c>
      <c r="J16" s="96" t="s">
        <v>46</v>
      </c>
      <c r="K16" s="96" t="s">
        <v>47</v>
      </c>
      <c r="L16" s="96" t="s">
        <v>186</v>
      </c>
      <c r="M16" s="96" t="s">
        <v>176</v>
      </c>
      <c r="N16" s="96" t="s">
        <v>50</v>
      </c>
      <c r="O16" s="96" t="s">
        <v>50</v>
      </c>
      <c r="P16" s="96" t="s">
        <v>51</v>
      </c>
      <c r="Q16" s="96" t="s">
        <v>621</v>
      </c>
      <c r="R16" s="96" t="s">
        <v>622</v>
      </c>
      <c r="S16" s="96" t="s">
        <v>84</v>
      </c>
      <c r="T16" s="96">
        <v>3</v>
      </c>
      <c r="U16" s="96" t="s">
        <v>180</v>
      </c>
      <c r="V16" s="96" t="s">
        <v>623</v>
      </c>
      <c r="W16" s="96" t="s">
        <v>182</v>
      </c>
      <c r="X16" s="96" t="s">
        <v>485</v>
      </c>
      <c r="Y16" s="96" t="s">
        <v>45</v>
      </c>
      <c r="Z16" s="96" t="s">
        <v>45</v>
      </c>
      <c r="AA16" s="96" t="s">
        <v>183</v>
      </c>
      <c r="AB16" s="96" t="s">
        <v>58</v>
      </c>
    </row>
    <row r="17" spans="1:28" ht="33.75">
      <c r="A17" s="95">
        <v>12</v>
      </c>
      <c r="B17" s="96" t="s">
        <v>624</v>
      </c>
      <c r="C17" s="96" t="s">
        <v>625</v>
      </c>
      <c r="D17" s="96">
        <v>18583245590</v>
      </c>
      <c r="E17" s="96" t="s">
        <v>626</v>
      </c>
      <c r="F17" s="96" t="s">
        <v>627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33.75">
      <c r="A18" s="95">
        <v>13</v>
      </c>
      <c r="B18" s="96" t="s">
        <v>628</v>
      </c>
      <c r="C18" s="96" t="s">
        <v>629</v>
      </c>
      <c r="D18" s="96">
        <v>13518183320</v>
      </c>
      <c r="E18" s="96" t="s">
        <v>630</v>
      </c>
      <c r="F18" s="96" t="s">
        <v>631</v>
      </c>
      <c r="G18" s="96" t="s">
        <v>593</v>
      </c>
      <c r="H18" s="96" t="s">
        <v>45</v>
      </c>
      <c r="I18" s="96" t="s">
        <v>45</v>
      </c>
      <c r="J18" s="96" t="s">
        <v>46</v>
      </c>
      <c r="K18" s="96" t="s">
        <v>61</v>
      </c>
      <c r="L18" s="96" t="s">
        <v>116</v>
      </c>
      <c r="M18" s="96" t="s">
        <v>176</v>
      </c>
      <c r="N18" s="96" t="s">
        <v>50</v>
      </c>
      <c r="O18" s="96" t="s">
        <v>50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33.75">
      <c r="A19" s="95">
        <v>14</v>
      </c>
      <c r="B19" s="96" t="s">
        <v>632</v>
      </c>
      <c r="C19" s="96" t="s">
        <v>633</v>
      </c>
      <c r="D19" s="96" t="s">
        <v>634</v>
      </c>
      <c r="E19" s="96" t="s">
        <v>635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34.5">
      <c r="A20" s="95">
        <v>15</v>
      </c>
      <c r="B20" s="96" t="s">
        <v>636</v>
      </c>
      <c r="C20" s="96" t="s">
        <v>637</v>
      </c>
      <c r="D20" s="96">
        <v>15884489488</v>
      </c>
      <c r="E20" s="96" t="s">
        <v>638</v>
      </c>
      <c r="F20" s="96" t="s">
        <v>627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37" s="93" customFormat="1" ht="33.75">
      <c r="A21" s="95">
        <v>16</v>
      </c>
      <c r="B21" s="96" t="s">
        <v>212</v>
      </c>
      <c r="C21" s="96" t="s">
        <v>639</v>
      </c>
      <c r="D21" s="96">
        <v>18908175520</v>
      </c>
      <c r="E21" s="96" t="s">
        <v>195</v>
      </c>
      <c r="F21" s="96" t="s">
        <v>43</v>
      </c>
      <c r="G21" s="96" t="s">
        <v>175</v>
      </c>
      <c r="H21" s="96" t="s">
        <v>45</v>
      </c>
      <c r="I21" s="96" t="s">
        <v>45</v>
      </c>
      <c r="J21" s="96" t="s">
        <v>46</v>
      </c>
      <c r="K21" s="96" t="s">
        <v>61</v>
      </c>
      <c r="L21" s="96" t="s">
        <v>116</v>
      </c>
      <c r="M21" s="96" t="s">
        <v>176</v>
      </c>
      <c r="N21" s="96" t="s">
        <v>50</v>
      </c>
      <c r="O21" s="96" t="s">
        <v>50</v>
      </c>
      <c r="P21" s="96" t="s">
        <v>177</v>
      </c>
      <c r="Q21" s="96" t="s">
        <v>213</v>
      </c>
      <c r="R21" s="96" t="s">
        <v>179</v>
      </c>
      <c r="S21" s="96" t="s">
        <v>84</v>
      </c>
      <c r="T21" s="96">
        <v>30</v>
      </c>
      <c r="U21" s="96" t="s">
        <v>180</v>
      </c>
      <c r="V21" s="96" t="s">
        <v>189</v>
      </c>
      <c r="W21" s="96" t="s">
        <v>182</v>
      </c>
      <c r="X21" s="96" t="s">
        <v>189</v>
      </c>
      <c r="Y21" s="96" t="s">
        <v>45</v>
      </c>
      <c r="Z21" s="96" t="s">
        <v>45</v>
      </c>
      <c r="AA21" s="96" t="s">
        <v>183</v>
      </c>
      <c r="AB21" s="96" t="s">
        <v>58</v>
      </c>
      <c r="AE21" s="98"/>
      <c r="AF21" s="96"/>
      <c r="AG21" s="96"/>
      <c r="AH21" s="96"/>
      <c r="AI21" s="96"/>
      <c r="AJ21" s="96"/>
      <c r="AK21" s="96"/>
    </row>
    <row r="22" spans="1:37" s="93" customFormat="1" ht="22.5">
      <c r="A22" s="95">
        <v>17</v>
      </c>
      <c r="B22" s="96" t="s">
        <v>480</v>
      </c>
      <c r="C22" s="96" t="s">
        <v>640</v>
      </c>
      <c r="D22" s="96" t="s">
        <v>481</v>
      </c>
      <c r="E22" s="96" t="s">
        <v>482</v>
      </c>
      <c r="F22" s="96" t="s">
        <v>43</v>
      </c>
      <c r="G22" s="96" t="s">
        <v>175</v>
      </c>
      <c r="H22" s="96" t="s">
        <v>45</v>
      </c>
      <c r="I22" s="96" t="s">
        <v>45</v>
      </c>
      <c r="J22" s="96" t="s">
        <v>46</v>
      </c>
      <c r="K22" s="96" t="s">
        <v>61</v>
      </c>
      <c r="L22" s="96" t="s">
        <v>116</v>
      </c>
      <c r="M22" s="96" t="s">
        <v>483</v>
      </c>
      <c r="N22" s="96" t="s">
        <v>50</v>
      </c>
      <c r="O22" s="96" t="s">
        <v>50</v>
      </c>
      <c r="P22" s="96" t="s">
        <v>177</v>
      </c>
      <c r="Q22" s="96" t="s">
        <v>484</v>
      </c>
      <c r="R22" s="96" t="s">
        <v>140</v>
      </c>
      <c r="S22" s="96" t="s">
        <v>84</v>
      </c>
      <c r="T22" s="96">
        <v>5</v>
      </c>
      <c r="U22" s="96" t="s">
        <v>180</v>
      </c>
      <c r="V22" s="96" t="s">
        <v>485</v>
      </c>
      <c r="W22" s="96" t="s">
        <v>182</v>
      </c>
      <c r="X22" s="96" t="s">
        <v>189</v>
      </c>
      <c r="Y22" s="96" t="s">
        <v>45</v>
      </c>
      <c r="Z22" s="96" t="s">
        <v>45</v>
      </c>
      <c r="AA22" s="96" t="s">
        <v>183</v>
      </c>
      <c r="AB22" s="96" t="s">
        <v>58</v>
      </c>
      <c r="AE22" s="98"/>
      <c r="AF22" s="96"/>
      <c r="AG22" s="96"/>
      <c r="AH22" s="96"/>
      <c r="AI22" s="96"/>
      <c r="AJ22" s="96"/>
      <c r="AK22" s="96"/>
    </row>
    <row r="23" spans="1:37" s="93" customFormat="1" ht="33.75">
      <c r="A23" s="95">
        <v>18</v>
      </c>
      <c r="B23" s="96" t="s">
        <v>486</v>
      </c>
      <c r="C23" s="96" t="s">
        <v>641</v>
      </c>
      <c r="D23" s="96">
        <v>13648031516</v>
      </c>
      <c r="E23" s="96" t="s">
        <v>487</v>
      </c>
      <c r="F23" s="96" t="s">
        <v>106</v>
      </c>
      <c r="G23" s="96" t="s">
        <v>175</v>
      </c>
      <c r="H23" s="96" t="s">
        <v>45</v>
      </c>
      <c r="I23" s="96" t="s">
        <v>45</v>
      </c>
      <c r="J23" s="96" t="s">
        <v>46</v>
      </c>
      <c r="K23" s="96" t="s">
        <v>61</v>
      </c>
      <c r="L23" s="96" t="s">
        <v>186</v>
      </c>
      <c r="M23" s="96" t="s">
        <v>488</v>
      </c>
      <c r="N23" s="96" t="s">
        <v>50</v>
      </c>
      <c r="O23" s="96" t="s">
        <v>50</v>
      </c>
      <c r="P23" s="96" t="s">
        <v>177</v>
      </c>
      <c r="Q23" s="96" t="s">
        <v>489</v>
      </c>
      <c r="R23" s="96" t="s">
        <v>490</v>
      </c>
      <c r="S23" s="96" t="s">
        <v>84</v>
      </c>
      <c r="T23" s="96">
        <v>20</v>
      </c>
      <c r="U23" s="96" t="s">
        <v>180</v>
      </c>
      <c r="V23" s="96" t="s">
        <v>491</v>
      </c>
      <c r="W23" s="96" t="s">
        <v>182</v>
      </c>
      <c r="X23" s="96" t="s">
        <v>491</v>
      </c>
      <c r="Y23" s="96" t="s">
        <v>45</v>
      </c>
      <c r="Z23" s="96" t="s">
        <v>45</v>
      </c>
      <c r="AA23" s="96" t="s">
        <v>183</v>
      </c>
      <c r="AB23" s="96" t="s">
        <v>58</v>
      </c>
      <c r="AE23" s="98"/>
      <c r="AF23" s="96"/>
      <c r="AG23" s="96"/>
      <c r="AH23" s="96"/>
      <c r="AI23" s="96"/>
      <c r="AJ23" s="96"/>
      <c r="AK23" s="96"/>
    </row>
    <row r="24" spans="1:37" s="93" customFormat="1" ht="22.5">
      <c r="A24" s="95">
        <v>19</v>
      </c>
      <c r="B24" s="96" t="s">
        <v>492</v>
      </c>
      <c r="C24" s="96" t="s">
        <v>642</v>
      </c>
      <c r="D24" s="96">
        <v>18512830809</v>
      </c>
      <c r="E24" s="96" t="s">
        <v>493</v>
      </c>
      <c r="F24" s="96" t="s">
        <v>106</v>
      </c>
      <c r="G24" s="96" t="s">
        <v>175</v>
      </c>
      <c r="H24" s="96" t="s">
        <v>45</v>
      </c>
      <c r="I24" s="96" t="s">
        <v>45</v>
      </c>
      <c r="J24" s="96" t="s">
        <v>46</v>
      </c>
      <c r="K24" s="96" t="s">
        <v>61</v>
      </c>
      <c r="L24" s="96" t="s">
        <v>116</v>
      </c>
      <c r="M24" s="96" t="s">
        <v>176</v>
      </c>
      <c r="N24" s="96" t="s">
        <v>50</v>
      </c>
      <c r="O24" s="96" t="s">
        <v>50</v>
      </c>
      <c r="P24" s="96" t="s">
        <v>177</v>
      </c>
      <c r="Q24" s="96" t="s">
        <v>494</v>
      </c>
      <c r="R24" s="96" t="s">
        <v>495</v>
      </c>
      <c r="S24" s="96" t="s">
        <v>84</v>
      </c>
      <c r="T24" s="96">
        <v>5</v>
      </c>
      <c r="U24" s="96" t="s">
        <v>180</v>
      </c>
      <c r="V24" s="96" t="s">
        <v>496</v>
      </c>
      <c r="W24" s="96" t="s">
        <v>182</v>
      </c>
      <c r="X24" s="96" t="s">
        <v>491</v>
      </c>
      <c r="Y24" s="96" t="s">
        <v>45</v>
      </c>
      <c r="Z24" s="96" t="s">
        <v>45</v>
      </c>
      <c r="AA24" s="96" t="s">
        <v>183</v>
      </c>
      <c r="AB24" s="96" t="s">
        <v>58</v>
      </c>
      <c r="AE24" s="98"/>
      <c r="AF24" s="96"/>
      <c r="AG24" s="96"/>
      <c r="AH24" s="96"/>
      <c r="AI24" s="96"/>
      <c r="AJ24" s="96"/>
      <c r="AK24" s="96"/>
    </row>
    <row r="25" spans="1:37" s="93" customFormat="1" ht="33.75">
      <c r="A25" s="95">
        <v>20</v>
      </c>
      <c r="B25" s="96" t="s">
        <v>497</v>
      </c>
      <c r="C25" s="96" t="s">
        <v>643</v>
      </c>
      <c r="D25" s="96">
        <v>15882813076</v>
      </c>
      <c r="E25" s="96" t="s">
        <v>498</v>
      </c>
      <c r="F25" s="96" t="s">
        <v>43</v>
      </c>
      <c r="G25" s="96" t="s">
        <v>175</v>
      </c>
      <c r="H25" s="96" t="s">
        <v>45</v>
      </c>
      <c r="I25" s="96" t="s">
        <v>45</v>
      </c>
      <c r="J25" s="96" t="s">
        <v>46</v>
      </c>
      <c r="K25" s="96" t="s">
        <v>61</v>
      </c>
      <c r="L25" s="96" t="s">
        <v>116</v>
      </c>
      <c r="M25" s="96" t="s">
        <v>176</v>
      </c>
      <c r="N25" s="96" t="s">
        <v>50</v>
      </c>
      <c r="O25" s="96" t="s">
        <v>50</v>
      </c>
      <c r="P25" s="96" t="s">
        <v>177</v>
      </c>
      <c r="Q25" s="96" t="s">
        <v>188</v>
      </c>
      <c r="R25" s="96" t="s">
        <v>499</v>
      </c>
      <c r="S25" s="96" t="s">
        <v>84</v>
      </c>
      <c r="T25" s="96">
        <v>10</v>
      </c>
      <c r="U25" s="96" t="s">
        <v>500</v>
      </c>
      <c r="V25" s="96" t="s">
        <v>501</v>
      </c>
      <c r="W25" s="96" t="s">
        <v>182</v>
      </c>
      <c r="X25" s="96" t="s">
        <v>501</v>
      </c>
      <c r="Y25" s="96" t="s">
        <v>45</v>
      </c>
      <c r="Z25" s="96" t="s">
        <v>45</v>
      </c>
      <c r="AA25" s="96" t="s">
        <v>183</v>
      </c>
      <c r="AB25" s="96" t="s">
        <v>58</v>
      </c>
      <c r="AE25" s="98"/>
      <c r="AF25" s="96"/>
      <c r="AG25" s="96"/>
      <c r="AH25" s="96"/>
      <c r="AI25" s="96"/>
      <c r="AJ25" s="96"/>
      <c r="AK25" s="96"/>
    </row>
    <row r="26" spans="1:37" s="93" customFormat="1" ht="33.75">
      <c r="A26" s="95">
        <v>21</v>
      </c>
      <c r="B26" s="96" t="s">
        <v>502</v>
      </c>
      <c r="C26" s="96" t="s">
        <v>644</v>
      </c>
      <c r="D26" s="96">
        <v>15884438133</v>
      </c>
      <c r="E26" s="96" t="s">
        <v>503</v>
      </c>
      <c r="F26" s="96" t="s">
        <v>43</v>
      </c>
      <c r="G26" s="96" t="s">
        <v>175</v>
      </c>
      <c r="H26" s="96" t="s">
        <v>45</v>
      </c>
      <c r="I26" s="96" t="s">
        <v>45</v>
      </c>
      <c r="J26" s="96" t="s">
        <v>46</v>
      </c>
      <c r="K26" s="96" t="s">
        <v>61</v>
      </c>
      <c r="L26" s="96" t="s">
        <v>116</v>
      </c>
      <c r="M26" s="96" t="s">
        <v>176</v>
      </c>
      <c r="N26" s="96" t="s">
        <v>50</v>
      </c>
      <c r="O26" s="96" t="s">
        <v>50</v>
      </c>
      <c r="P26" s="96" t="s">
        <v>51</v>
      </c>
      <c r="Q26" s="96" t="s">
        <v>504</v>
      </c>
      <c r="R26" s="96" t="s">
        <v>499</v>
      </c>
      <c r="S26" s="96" t="s">
        <v>84</v>
      </c>
      <c r="T26" s="96">
        <v>5</v>
      </c>
      <c r="U26" s="96" t="s">
        <v>180</v>
      </c>
      <c r="V26" s="96" t="s">
        <v>491</v>
      </c>
      <c r="W26" s="96" t="s">
        <v>182</v>
      </c>
      <c r="X26" s="96" t="s">
        <v>505</v>
      </c>
      <c r="Y26" s="96" t="s">
        <v>45</v>
      </c>
      <c r="Z26" s="96" t="s">
        <v>45</v>
      </c>
      <c r="AA26" s="96" t="s">
        <v>183</v>
      </c>
      <c r="AB26" s="96" t="s">
        <v>58</v>
      </c>
      <c r="AE26" s="98"/>
      <c r="AF26" s="96"/>
      <c r="AG26" s="96"/>
      <c r="AH26" s="96"/>
      <c r="AI26" s="96"/>
      <c r="AJ26" s="96"/>
      <c r="AK26" s="96"/>
    </row>
    <row r="27" spans="1:37" s="93" customFormat="1" ht="22.5">
      <c r="A27" s="95">
        <v>22</v>
      </c>
      <c r="B27" s="96" t="s">
        <v>506</v>
      </c>
      <c r="C27" s="96" t="s">
        <v>645</v>
      </c>
      <c r="D27" s="96">
        <v>17621062515</v>
      </c>
      <c r="E27" s="96" t="s">
        <v>507</v>
      </c>
      <c r="F27" s="96" t="s">
        <v>43</v>
      </c>
      <c r="G27" s="96" t="s">
        <v>175</v>
      </c>
      <c r="H27" s="96" t="s">
        <v>45</v>
      </c>
      <c r="I27" s="96" t="s">
        <v>84</v>
      </c>
      <c r="J27" s="96" t="s">
        <v>46</v>
      </c>
      <c r="K27" s="96" t="s">
        <v>47</v>
      </c>
      <c r="L27" s="96" t="s">
        <v>186</v>
      </c>
      <c r="M27" s="96" t="s">
        <v>508</v>
      </c>
      <c r="N27" s="96" t="s">
        <v>50</v>
      </c>
      <c r="O27" s="96" t="s">
        <v>50</v>
      </c>
      <c r="P27" s="96" t="s">
        <v>177</v>
      </c>
      <c r="Q27" s="96" t="s">
        <v>509</v>
      </c>
      <c r="R27" s="96" t="s">
        <v>499</v>
      </c>
      <c r="S27" s="96" t="s">
        <v>84</v>
      </c>
      <c r="T27" s="96">
        <v>7</v>
      </c>
      <c r="U27" s="96" t="s">
        <v>180</v>
      </c>
      <c r="V27" s="96" t="s">
        <v>510</v>
      </c>
      <c r="W27" s="96" t="s">
        <v>182</v>
      </c>
      <c r="X27" s="96" t="s">
        <v>510</v>
      </c>
      <c r="Y27" s="96" t="s">
        <v>45</v>
      </c>
      <c r="Z27" s="96" t="s">
        <v>45</v>
      </c>
      <c r="AA27" s="96" t="s">
        <v>183</v>
      </c>
      <c r="AB27" s="96" t="s">
        <v>58</v>
      </c>
      <c r="AE27" s="98"/>
      <c r="AF27" s="96"/>
      <c r="AG27" s="96"/>
      <c r="AH27" s="96"/>
      <c r="AI27" s="96"/>
      <c r="AJ27" s="96"/>
      <c r="AK27" s="96"/>
    </row>
    <row r="28" spans="1:37" s="93" customFormat="1" ht="22.5">
      <c r="A28" s="95">
        <v>23</v>
      </c>
      <c r="B28" s="96" t="s">
        <v>646</v>
      </c>
      <c r="C28" s="96" t="s">
        <v>647</v>
      </c>
      <c r="D28" s="96">
        <v>18215618138</v>
      </c>
      <c r="F28" s="96" t="s">
        <v>648</v>
      </c>
      <c r="G28" s="96" t="s">
        <v>649</v>
      </c>
      <c r="H28" s="96" t="s">
        <v>610</v>
      </c>
      <c r="I28" s="96" t="s">
        <v>175</v>
      </c>
      <c r="J28" s="96" t="s">
        <v>45</v>
      </c>
      <c r="K28" s="96" t="s">
        <v>84</v>
      </c>
      <c r="L28" s="96" t="s">
        <v>46</v>
      </c>
      <c r="M28" s="96" t="s">
        <v>47</v>
      </c>
      <c r="N28" s="96" t="s">
        <v>301</v>
      </c>
      <c r="O28" s="96" t="s">
        <v>176</v>
      </c>
      <c r="P28" s="96" t="s">
        <v>50</v>
      </c>
      <c r="Q28" s="96" t="s">
        <v>50</v>
      </c>
      <c r="R28" s="96" t="s">
        <v>177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8"/>
      <c r="AF28" s="96"/>
      <c r="AG28" s="96"/>
      <c r="AH28" s="96"/>
      <c r="AI28" s="96"/>
      <c r="AJ28" s="96"/>
      <c r="AK28" s="96"/>
    </row>
    <row r="29" spans="1:30" ht="45">
      <c r="A29" s="95">
        <v>24</v>
      </c>
      <c r="B29" s="96" t="s">
        <v>650</v>
      </c>
      <c r="C29" s="96"/>
      <c r="D29" s="96">
        <v>18111256367</v>
      </c>
      <c r="E29" s="96" t="s">
        <v>651</v>
      </c>
      <c r="F29" s="96" t="s">
        <v>106</v>
      </c>
      <c r="G29" s="96" t="s">
        <v>405</v>
      </c>
      <c r="H29" s="96"/>
      <c r="I29" s="96" t="s">
        <v>45</v>
      </c>
      <c r="J29" s="96" t="s">
        <v>46</v>
      </c>
      <c r="K29" s="96" t="s">
        <v>47</v>
      </c>
      <c r="L29" s="96" t="s">
        <v>301</v>
      </c>
      <c r="M29" s="96" t="s">
        <v>652</v>
      </c>
      <c r="N29" s="96" t="s">
        <v>50</v>
      </c>
      <c r="O29" s="96"/>
      <c r="P29" s="96" t="s">
        <v>177</v>
      </c>
      <c r="Q29" s="96" t="s">
        <v>653</v>
      </c>
      <c r="R29" s="96" t="s">
        <v>425</v>
      </c>
      <c r="S29" s="96" t="s">
        <v>45</v>
      </c>
      <c r="T29" s="96">
        <v>4</v>
      </c>
      <c r="U29" s="96" t="s">
        <v>654</v>
      </c>
      <c r="V29" s="96" t="s">
        <v>411</v>
      </c>
      <c r="W29" s="96" t="s">
        <v>655</v>
      </c>
      <c r="X29" s="96" t="s">
        <v>154</v>
      </c>
      <c r="Y29" s="96" t="s">
        <v>45</v>
      </c>
      <c r="Z29" s="96" t="s">
        <v>45</v>
      </c>
      <c r="AA29" s="96"/>
      <c r="AB29" s="96" t="s">
        <v>58</v>
      </c>
      <c r="AC29" s="96"/>
      <c r="AD29" s="96"/>
    </row>
    <row r="30" spans="1:28" ht="33.75">
      <c r="A30" s="95">
        <v>25</v>
      </c>
      <c r="B30" s="96" t="s">
        <v>656</v>
      </c>
      <c r="C30" s="96"/>
      <c r="D30" s="96">
        <v>13281220858</v>
      </c>
      <c r="E30" s="96" t="s">
        <v>657</v>
      </c>
      <c r="F30" s="96" t="s">
        <v>43</v>
      </c>
      <c r="G30" s="96" t="s">
        <v>658</v>
      </c>
      <c r="H30" s="96"/>
      <c r="I30" s="96" t="s">
        <v>45</v>
      </c>
      <c r="J30" s="96" t="s">
        <v>46</v>
      </c>
      <c r="K30" s="96" t="s">
        <v>61</v>
      </c>
      <c r="L30" s="96" t="s">
        <v>659</v>
      </c>
      <c r="M30" s="96" t="s">
        <v>660</v>
      </c>
      <c r="N30" s="96" t="s">
        <v>50</v>
      </c>
      <c r="O30" s="96"/>
      <c r="P30" s="96" t="s">
        <v>51</v>
      </c>
      <c r="Q30" s="96" t="s">
        <v>661</v>
      </c>
      <c r="R30" s="96" t="s">
        <v>662</v>
      </c>
      <c r="S30" s="96" t="s">
        <v>45</v>
      </c>
      <c r="T30" s="96">
        <v>8</v>
      </c>
      <c r="U30" s="96" t="s">
        <v>66</v>
      </c>
      <c r="V30" s="96" t="s">
        <v>663</v>
      </c>
      <c r="W30" s="96" t="s">
        <v>664</v>
      </c>
      <c r="X30" s="96" t="s">
        <v>665</v>
      </c>
      <c r="Y30" s="96" t="s">
        <v>45</v>
      </c>
      <c r="Z30" s="96" t="s">
        <v>45</v>
      </c>
      <c r="AA30" s="96"/>
      <c r="AB30" s="96" t="s">
        <v>58</v>
      </c>
    </row>
    <row r="31" spans="1:28" ht="33.75">
      <c r="A31" s="95">
        <v>26</v>
      </c>
      <c r="B31" s="96" t="s">
        <v>666</v>
      </c>
      <c r="C31" s="96"/>
      <c r="D31" s="96">
        <v>18380149749</v>
      </c>
      <c r="E31" s="96" t="s">
        <v>667</v>
      </c>
      <c r="F31" s="96" t="s">
        <v>106</v>
      </c>
      <c r="G31" s="96" t="s">
        <v>405</v>
      </c>
      <c r="H31" s="96"/>
      <c r="I31" s="96" t="s">
        <v>45</v>
      </c>
      <c r="J31" s="96" t="s">
        <v>46</v>
      </c>
      <c r="K31" s="96" t="s">
        <v>47</v>
      </c>
      <c r="L31" s="96" t="s">
        <v>301</v>
      </c>
      <c r="M31" s="96" t="s">
        <v>668</v>
      </c>
      <c r="N31" s="96" t="s">
        <v>50</v>
      </c>
      <c r="O31" s="96"/>
      <c r="P31" s="96" t="s">
        <v>51</v>
      </c>
      <c r="Q31" s="96" t="s">
        <v>669</v>
      </c>
      <c r="R31" s="96" t="s">
        <v>670</v>
      </c>
      <c r="S31" s="96" t="s">
        <v>45</v>
      </c>
      <c r="T31" s="96">
        <v>9</v>
      </c>
      <c r="U31" s="96" t="s">
        <v>671</v>
      </c>
      <c r="V31" s="96" t="s">
        <v>672</v>
      </c>
      <c r="W31" s="96" t="s">
        <v>410</v>
      </c>
      <c r="X31" s="96" t="s">
        <v>673</v>
      </c>
      <c r="Y31" s="96" t="s">
        <v>45</v>
      </c>
      <c r="Z31" s="96" t="s">
        <v>45</v>
      </c>
      <c r="AA31" s="96"/>
      <c r="AB31" s="96" t="s">
        <v>58</v>
      </c>
    </row>
    <row r="32" spans="1:28" ht="22.5">
      <c r="A32" s="95">
        <v>27</v>
      </c>
      <c r="B32" s="96" t="s">
        <v>674</v>
      </c>
      <c r="C32" s="96"/>
      <c r="D32" s="96">
        <v>18099281818</v>
      </c>
      <c r="E32" s="96" t="s">
        <v>675</v>
      </c>
      <c r="F32" s="96" t="s">
        <v>106</v>
      </c>
      <c r="G32" s="96" t="s">
        <v>405</v>
      </c>
      <c r="H32" s="96"/>
      <c r="I32" s="96" t="s">
        <v>45</v>
      </c>
      <c r="J32" s="96" t="s">
        <v>46</v>
      </c>
      <c r="K32" s="96" t="s">
        <v>61</v>
      </c>
      <c r="L32" s="96" t="s">
        <v>116</v>
      </c>
      <c r="M32" s="96" t="s">
        <v>676</v>
      </c>
      <c r="N32" s="96" t="s">
        <v>50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56.25">
      <c r="A33" s="95">
        <v>28</v>
      </c>
      <c r="B33" s="96" t="s">
        <v>677</v>
      </c>
      <c r="C33" s="96"/>
      <c r="D33" s="96">
        <v>18202874742</v>
      </c>
      <c r="E33" s="96" t="s">
        <v>678</v>
      </c>
      <c r="F33" s="96" t="s">
        <v>106</v>
      </c>
      <c r="G33" s="96" t="s">
        <v>405</v>
      </c>
      <c r="H33" s="96"/>
      <c r="I33" s="96" t="s">
        <v>45</v>
      </c>
      <c r="J33" s="96" t="s">
        <v>46</v>
      </c>
      <c r="K33" s="96" t="s">
        <v>47</v>
      </c>
      <c r="L33" s="96" t="s">
        <v>301</v>
      </c>
      <c r="M33" s="96" t="s">
        <v>679</v>
      </c>
      <c r="N33" s="96" t="s">
        <v>50</v>
      </c>
      <c r="O33" s="96"/>
      <c r="P33" s="96" t="s">
        <v>177</v>
      </c>
      <c r="Q33" s="96" t="s">
        <v>680</v>
      </c>
      <c r="R33" s="96" t="s">
        <v>681</v>
      </c>
      <c r="S33" s="96" t="s">
        <v>84</v>
      </c>
      <c r="T33" s="96"/>
      <c r="U33" s="96" t="s">
        <v>180</v>
      </c>
      <c r="V33" s="96" t="s">
        <v>682</v>
      </c>
      <c r="W33" s="96" t="s">
        <v>111</v>
      </c>
      <c r="X33" s="96" t="s">
        <v>683</v>
      </c>
      <c r="Y33" s="96" t="s">
        <v>45</v>
      </c>
      <c r="Z33" s="96" t="s">
        <v>45</v>
      </c>
      <c r="AA33" s="96"/>
      <c r="AB33" s="96" t="s">
        <v>58</v>
      </c>
    </row>
    <row r="34" spans="1:28" ht="33.75">
      <c r="A34" s="95">
        <v>29</v>
      </c>
      <c r="B34" s="96" t="s">
        <v>684</v>
      </c>
      <c r="C34" s="96"/>
      <c r="D34" s="96">
        <v>15989317679</v>
      </c>
      <c r="E34" s="96" t="s">
        <v>685</v>
      </c>
      <c r="F34" s="96"/>
      <c r="G34" s="96" t="s">
        <v>459</v>
      </c>
      <c r="H34" s="96" t="s">
        <v>686</v>
      </c>
      <c r="I34" s="96" t="s">
        <v>45</v>
      </c>
      <c r="J34" s="96" t="s">
        <v>46</v>
      </c>
      <c r="K34" s="96" t="s">
        <v>61</v>
      </c>
      <c r="L34" s="96" t="s">
        <v>116</v>
      </c>
      <c r="M34" s="96" t="s">
        <v>676</v>
      </c>
      <c r="N34" s="96" t="s">
        <v>50</v>
      </c>
      <c r="O34" s="96"/>
      <c r="P34" s="96" t="s">
        <v>51</v>
      </c>
      <c r="Q34" s="96"/>
      <c r="R34" s="96" t="s">
        <v>687</v>
      </c>
      <c r="S34" s="96" t="s">
        <v>84</v>
      </c>
      <c r="T34" s="96" t="s">
        <v>688</v>
      </c>
      <c r="U34" s="96" t="s">
        <v>689</v>
      </c>
      <c r="V34" s="96" t="s">
        <v>690</v>
      </c>
      <c r="W34" s="96" t="s">
        <v>111</v>
      </c>
      <c r="X34" s="96" t="s">
        <v>472</v>
      </c>
      <c r="Y34" s="96" t="s">
        <v>45</v>
      </c>
      <c r="Z34" s="96" t="s">
        <v>45</v>
      </c>
      <c r="AA34" s="96"/>
      <c r="AB34" s="96" t="s">
        <v>58</v>
      </c>
    </row>
    <row r="35" spans="1:28" ht="22.5">
      <c r="A35" s="95">
        <v>30</v>
      </c>
      <c r="B35" s="96" t="s">
        <v>691</v>
      </c>
      <c r="C35" s="96"/>
      <c r="D35" s="96">
        <v>13438343943</v>
      </c>
      <c r="E35" s="96" t="s">
        <v>692</v>
      </c>
      <c r="F35" s="96" t="s">
        <v>106</v>
      </c>
      <c r="G35" s="96" t="s">
        <v>405</v>
      </c>
      <c r="H35" s="96"/>
      <c r="I35" s="96" t="s">
        <v>45</v>
      </c>
      <c r="J35" s="96" t="s">
        <v>46</v>
      </c>
      <c r="K35" s="96" t="s">
        <v>61</v>
      </c>
      <c r="L35" s="96" t="s">
        <v>116</v>
      </c>
      <c r="M35" s="96" t="s">
        <v>693</v>
      </c>
      <c r="N35" s="96" t="s">
        <v>50</v>
      </c>
      <c r="O35" s="96"/>
      <c r="P35" s="96" t="s">
        <v>51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</sheetData>
  <sheetProtection/>
  <mergeCells count="40">
    <mergeCell ref="AD4:AD5"/>
    <mergeCell ref="AE4:AE5"/>
    <mergeCell ref="AF4:AF5"/>
    <mergeCell ref="AG4:AG5"/>
    <mergeCell ref="AH4:AH5"/>
    <mergeCell ref="AI3:AI5"/>
    <mergeCell ref="W4:W5"/>
    <mergeCell ref="X4:X5"/>
    <mergeCell ref="Y4:Y5"/>
    <mergeCell ref="Z4:Z5"/>
    <mergeCell ref="AA3:AA5"/>
    <mergeCell ref="AB3:AB5"/>
    <mergeCell ref="O4:O5"/>
    <mergeCell ref="R4:R5"/>
    <mergeCell ref="S4:S5"/>
    <mergeCell ref="T4:T5"/>
    <mergeCell ref="U4:U5"/>
    <mergeCell ref="V4:V5"/>
    <mergeCell ref="I4:I5"/>
    <mergeCell ref="J4:J5"/>
    <mergeCell ref="K4:K5"/>
    <mergeCell ref="L4:L5"/>
    <mergeCell ref="M4:M5"/>
    <mergeCell ref="N4:N5"/>
    <mergeCell ref="AD3:AF3"/>
    <mergeCell ref="AG3:AH3"/>
    <mergeCell ref="P4:Q4"/>
    <mergeCell ref="B4:B5"/>
    <mergeCell ref="C4:C5"/>
    <mergeCell ref="D4:D5"/>
    <mergeCell ref="E4:E5"/>
    <mergeCell ref="F4:F5"/>
    <mergeCell ref="G4:G5"/>
    <mergeCell ref="H4:H5"/>
    <mergeCell ref="B3:E3"/>
    <mergeCell ref="F3:J3"/>
    <mergeCell ref="K3:O3"/>
    <mergeCell ref="P3:U3"/>
    <mergeCell ref="V3:X3"/>
    <mergeCell ref="Y3:Z3"/>
  </mergeCells>
  <dataValidations count="8">
    <dataValidation type="list" allowBlank="1" showInputMessage="1" showErrorMessage="1" sqref="AB6 AB7 AB8 AB9 AB10 AB11 AB12 AB13 AB14 AB15 AB16 AB17 AB18 AB21 AB22 AB23 AB24 AB25 AB26 AB27 AD28 AB29:AB33 AB34:AB35">
      <formula1>"淘汰,邮件通知笔试"</formula1>
    </dataValidation>
    <dataValidation type="list" allowBlank="1" showInputMessage="1" showErrorMessage="1" sqref="AF5 AF6 AF7 AF8 AF9 AH10 AH11 AH28 AH21:AH27">
      <formula1>"淘汰,通知初试"</formula1>
    </dataValidation>
    <dataValidation type="list" allowBlank="1" showInputMessage="1" showErrorMessage="1" sqref="AE5 AG5 I6 S6 Y6:Z6 AE6 AG6 I7 S7 Y7:Z7 AE7 AG7 I8 S8 Y8:Z8 AE8 AG8 I9 S9 Y9:Z9 AE9 AG9 I10 S10 Y10:Z10 AG10 AI10 I11 S11 Y11:Z11 AG11 AI11 I12 S12 Y12:Z12 I13 S13 Y13:Z13 I14 S14 Y14:Z14 I15 S15 Y15:Z15 I16 S16 Y16:Z16 I17 S17 Y17:Z17 I18 S18 Y18:Z18 S21 Y21:Z21 S22 Y22:Z22 I23 S23 Y23:Z23 I24 S24 Y24:Z24 I25 S25 Y25:Z25 I26 S26 Y26:Z26 I27 S27 Y27:Z27 K28 U28 AA28:AB28 AG28 AI28 I21:I22 I29:I33 I34:I35 S29:S33 S34:S35 AG21:AG27 AI21:AI27 Y29:Z33 Y34:Z35">
      <formula1>"是,否"</formula1>
    </dataValidation>
    <dataValidation type="list" allowBlank="1" showInputMessage="1" showErrorMessage="1" sqref="AH5 AH6 AH7 AH8 AH9 AJ10 AJ11 AJ28 AJ21:AJ27">
      <formula1>"淘汰,通知复试"</formula1>
    </dataValidation>
    <dataValidation type="list" allowBlank="1" showInputMessage="1" showErrorMessage="1" sqref="K6 K7 K8 K9 K10 K11 K12 K13 K14 K15 K16 K17 K18 K23 K24 K25 K26 K27 M28 K21:K22 K29:K33 K34:K35">
      <formula1>"在职,离职"</formula1>
    </dataValidation>
    <dataValidation type="list" allowBlank="1" showInputMessage="1" showErrorMessage="1" sqref="J6 J7 J8 J9 J10 J11 J12 J13 J14 J15 J16 J17 J18 J23 J24 J25 J26 J27 L28 J21:J22 J29:J33 J34:J35">
      <formula1>"强烈,不强烈"</formula1>
    </dataValidation>
    <dataValidation type="list" allowBlank="1" showInputMessage="1" showErrorMessage="1" sqref="P6 P7 P8 P9 P10 P11 P12 P15 P16 P17 P18 P21 P22 P23 P24 P25 P26 P27 R28 P13:P14 P29:P33 P34:P35">
      <formula1>"1分,2分,3分,4分,5分"</formula1>
    </dataValidation>
    <dataValidation type="list" allowBlank="1" showInputMessage="1" showErrorMessage="1" sqref="AI6 AI7 AI8 AI9 AK10 AK11 AK28 AK21:AK27">
      <formula1>"背调淘汰,录用"</formula1>
    </dataValidation>
  </dataValidations>
  <hyperlinks>
    <hyperlink ref="E6" r:id="rId1" display="dafry@163.com"/>
    <hyperlink ref="E9" r:id="rId2" display="604961167@qq.com"/>
    <hyperlink ref="E10" r:id="rId3" tooltip="mailto:306807224@qq.com" display="306807224@qq.com"/>
    <hyperlink ref="E12" r:id="rId4" tooltip="mailto:muziseu@163.com" display="muziseu@163.com"/>
    <hyperlink ref="E13" r:id="rId5" tooltip="mailto:42042485@qq.com" display="42042485@qq.com"/>
    <hyperlink ref="E14" r:id="rId6" tooltip="mailto:694759956@qq.com" display="694759956@qq.com"/>
    <hyperlink ref="E17" r:id="rId7" tooltip="mailto:270972987@qq.com" display="270972987@qq.com"/>
    <hyperlink ref="E18" r:id="rId8" tooltip="mailto:449617702@qq.com" display="449617702@qq.com"/>
    <hyperlink ref="E20" r:id="rId9" tooltip="mailto:287605189@qq.com" display="287605189@qq.com"/>
    <hyperlink ref="E29" r:id="rId10" tooltip="mailto:7208860@qq.com" display="7208860@qq.com"/>
    <hyperlink ref="E31" r:id="rId11" tooltip="mailto:591064350@qq.com" display="591064350@qq.com"/>
    <hyperlink ref="E32" r:id="rId12" tooltip="mailto:315579356@qq.com" display="315579356@qq.com"/>
    <hyperlink ref="E33" r:id="rId13" tooltip="mailto:329168080@qq.com" display="329168080@qq.com"/>
    <hyperlink ref="E35" r:id="rId14" tooltip="mailto:1181649665@qq.com" display="1181649665@qq.com"/>
    <hyperlink ref="E23" r:id="rId15" tooltip="mailto:zhonglin_hu@126.com" display="zhonglin_hu@126.com"/>
    <hyperlink ref="E24" r:id="rId16" tooltip="mailto:likunlun002017@163.com" display="likunlun002017@163.com"/>
    <hyperlink ref="E26" r:id="rId17" display="wenhuimin_txz@163.com"/>
    <hyperlink ref="E27" r:id="rId18" display="hupo_1993@163.com"/>
  </hyperlinks>
  <printOptions/>
  <pageMargins left="0.75" right="0.75" top="1" bottom="1" header="0.51" footer="0.51"/>
  <pageSetup orientation="portrait" paperSize="9"/>
  <legacyDrawing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20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4" max="4" width="12.625" style="0" bestFit="1" customWidth="1"/>
  </cols>
  <sheetData>
    <row r="1" spans="2:30" s="75" customFormat="1" ht="14.25">
      <c r="B1" s="78" t="s">
        <v>0</v>
      </c>
      <c r="AC1" s="88"/>
      <c r="AD1" s="89" t="s">
        <v>1</v>
      </c>
    </row>
    <row r="2" s="75" customFormat="1" ht="6" customHeight="1">
      <c r="AC2" s="88"/>
    </row>
    <row r="3" spans="2:35" s="76" customFormat="1" ht="15.75" customHeight="1">
      <c r="B3" s="108" t="s">
        <v>2</v>
      </c>
      <c r="C3" s="109"/>
      <c r="D3" s="109"/>
      <c r="E3" s="110"/>
      <c r="F3" s="111" t="s">
        <v>3</v>
      </c>
      <c r="G3" s="112"/>
      <c r="H3" s="112"/>
      <c r="I3" s="112"/>
      <c r="J3" s="112"/>
      <c r="K3" s="113" t="s">
        <v>4</v>
      </c>
      <c r="L3" s="113"/>
      <c r="M3" s="113"/>
      <c r="N3" s="113"/>
      <c r="O3" s="113"/>
      <c r="P3" s="114" t="s">
        <v>5</v>
      </c>
      <c r="Q3" s="114"/>
      <c r="R3" s="114"/>
      <c r="S3" s="114"/>
      <c r="T3" s="114"/>
      <c r="U3" s="114"/>
      <c r="V3" s="115" t="s">
        <v>6</v>
      </c>
      <c r="W3" s="115"/>
      <c r="X3" s="115"/>
      <c r="Y3" s="116" t="s">
        <v>7</v>
      </c>
      <c r="Z3" s="117"/>
      <c r="AA3" s="132" t="s">
        <v>8</v>
      </c>
      <c r="AB3" s="135" t="s">
        <v>9</v>
      </c>
      <c r="AC3" s="90"/>
      <c r="AD3" s="108" t="s">
        <v>10</v>
      </c>
      <c r="AE3" s="109"/>
      <c r="AF3" s="110"/>
      <c r="AG3" s="108" t="s">
        <v>11</v>
      </c>
      <c r="AH3" s="110"/>
      <c r="AI3" s="120" t="s">
        <v>12</v>
      </c>
    </row>
    <row r="4" spans="2:35" s="76" customFormat="1" ht="12">
      <c r="B4" s="120" t="s">
        <v>13</v>
      </c>
      <c r="C4" s="120" t="s">
        <v>14</v>
      </c>
      <c r="D4" s="120" t="s">
        <v>15</v>
      </c>
      <c r="E4" s="120" t="s">
        <v>16</v>
      </c>
      <c r="F4" s="122" t="s">
        <v>17</v>
      </c>
      <c r="G4" s="122" t="s">
        <v>18</v>
      </c>
      <c r="H4" s="122" t="s">
        <v>19</v>
      </c>
      <c r="I4" s="122" t="s">
        <v>20</v>
      </c>
      <c r="J4" s="122" t="s">
        <v>21</v>
      </c>
      <c r="K4" s="124" t="s">
        <v>22</v>
      </c>
      <c r="L4" s="124" t="s">
        <v>23</v>
      </c>
      <c r="M4" s="124" t="s">
        <v>24</v>
      </c>
      <c r="N4" s="124" t="s">
        <v>25</v>
      </c>
      <c r="O4" s="124" t="s">
        <v>26</v>
      </c>
      <c r="P4" s="118" t="s">
        <v>27</v>
      </c>
      <c r="Q4" s="119"/>
      <c r="R4" s="126" t="s">
        <v>28</v>
      </c>
      <c r="S4" s="126" t="s">
        <v>29</v>
      </c>
      <c r="T4" s="126" t="s">
        <v>30</v>
      </c>
      <c r="U4" s="126" t="s">
        <v>31</v>
      </c>
      <c r="V4" s="128" t="s">
        <v>32</v>
      </c>
      <c r="W4" s="128" t="s">
        <v>33</v>
      </c>
      <c r="X4" s="128" t="s">
        <v>34</v>
      </c>
      <c r="Y4" s="130" t="s">
        <v>35</v>
      </c>
      <c r="Z4" s="130" t="s">
        <v>36</v>
      </c>
      <c r="AA4" s="133"/>
      <c r="AB4" s="136"/>
      <c r="AC4" s="90"/>
      <c r="AD4" s="120" t="s">
        <v>37</v>
      </c>
      <c r="AE4" s="120" t="s">
        <v>38</v>
      </c>
      <c r="AF4" s="120" t="s">
        <v>9</v>
      </c>
      <c r="AG4" s="120" t="s">
        <v>38</v>
      </c>
      <c r="AH4" s="120" t="s">
        <v>9</v>
      </c>
      <c r="AI4" s="138"/>
    </row>
    <row r="5" spans="2:35" s="76" customFormat="1" ht="12">
      <c r="B5" s="121"/>
      <c r="C5" s="121"/>
      <c r="D5" s="121"/>
      <c r="E5" s="121"/>
      <c r="F5" s="123"/>
      <c r="G5" s="123"/>
      <c r="H5" s="123"/>
      <c r="I5" s="123"/>
      <c r="J5" s="123"/>
      <c r="K5" s="125"/>
      <c r="L5" s="125"/>
      <c r="M5" s="125"/>
      <c r="N5" s="125"/>
      <c r="O5" s="125"/>
      <c r="P5" s="86" t="s">
        <v>39</v>
      </c>
      <c r="Q5" s="86" t="s">
        <v>40</v>
      </c>
      <c r="R5" s="127"/>
      <c r="S5" s="127"/>
      <c r="T5" s="127"/>
      <c r="U5" s="127"/>
      <c r="V5" s="129"/>
      <c r="W5" s="129"/>
      <c r="X5" s="129"/>
      <c r="Y5" s="131"/>
      <c r="Z5" s="131"/>
      <c r="AA5" s="134"/>
      <c r="AB5" s="137"/>
      <c r="AC5" s="90"/>
      <c r="AD5" s="121"/>
      <c r="AE5" s="121"/>
      <c r="AF5" s="121"/>
      <c r="AG5" s="121"/>
      <c r="AH5" s="121"/>
      <c r="AI5" s="121"/>
    </row>
    <row r="6" spans="2:35" s="77" customFormat="1" ht="21" customHeight="1">
      <c r="B6" s="79" t="s">
        <v>694</v>
      </c>
      <c r="C6" s="80"/>
      <c r="D6" s="81">
        <v>17708028087</v>
      </c>
      <c r="E6" s="82" t="s">
        <v>695</v>
      </c>
      <c r="F6" s="80" t="s">
        <v>43</v>
      </c>
      <c r="G6" s="80" t="s">
        <v>405</v>
      </c>
      <c r="H6" s="80"/>
      <c r="I6" s="80" t="s">
        <v>45</v>
      </c>
      <c r="J6" s="80" t="s">
        <v>46</v>
      </c>
      <c r="K6" s="80" t="s">
        <v>47</v>
      </c>
      <c r="L6" s="80" t="s">
        <v>406</v>
      </c>
      <c r="M6" s="80" t="s">
        <v>696</v>
      </c>
      <c r="N6" s="80" t="s">
        <v>50</v>
      </c>
      <c r="O6" s="80"/>
      <c r="P6" s="80" t="s">
        <v>177</v>
      </c>
      <c r="Q6" s="80"/>
      <c r="R6" s="80" t="s">
        <v>697</v>
      </c>
      <c r="S6" s="80" t="s">
        <v>84</v>
      </c>
      <c r="T6" s="80"/>
      <c r="U6" s="80" t="s">
        <v>296</v>
      </c>
      <c r="V6" s="80" t="s">
        <v>698</v>
      </c>
      <c r="W6" s="80" t="s">
        <v>119</v>
      </c>
      <c r="X6" s="80" t="s">
        <v>699</v>
      </c>
      <c r="Y6" s="80"/>
      <c r="Z6" s="80"/>
      <c r="AA6" s="80"/>
      <c r="AB6" s="80" t="s">
        <v>700</v>
      </c>
      <c r="AC6" s="91"/>
      <c r="AD6" s="80"/>
      <c r="AE6" s="80"/>
      <c r="AF6" s="80"/>
      <c r="AG6" s="80"/>
      <c r="AH6" s="80"/>
      <c r="AI6" s="80"/>
    </row>
    <row r="7" spans="2:35" s="75" customFormat="1" ht="33.75">
      <c r="B7" s="83" t="s">
        <v>701</v>
      </c>
      <c r="C7" s="83" t="s">
        <v>702</v>
      </c>
      <c r="D7" s="83">
        <v>18200378324</v>
      </c>
      <c r="E7" s="83" t="s">
        <v>703</v>
      </c>
      <c r="F7" s="84">
        <v>51</v>
      </c>
      <c r="G7" s="84" t="s">
        <v>107</v>
      </c>
      <c r="H7" s="84" t="s">
        <v>107</v>
      </c>
      <c r="I7" s="84" t="s">
        <v>45</v>
      </c>
      <c r="J7" s="84" t="s">
        <v>46</v>
      </c>
      <c r="K7" s="84" t="s">
        <v>61</v>
      </c>
      <c r="L7" s="84" t="s">
        <v>116</v>
      </c>
      <c r="M7" s="84" t="s">
        <v>704</v>
      </c>
      <c r="N7" s="84"/>
      <c r="O7" s="84"/>
      <c r="P7" s="84" t="s">
        <v>51</v>
      </c>
      <c r="Q7" s="84"/>
      <c r="R7" s="84"/>
      <c r="S7" s="84"/>
      <c r="T7" s="84"/>
      <c r="U7" s="84"/>
      <c r="V7" s="84" t="s">
        <v>118</v>
      </c>
      <c r="W7" s="84" t="s">
        <v>705</v>
      </c>
      <c r="X7" s="87" t="s">
        <v>682</v>
      </c>
      <c r="Y7" s="84" t="s">
        <v>84</v>
      </c>
      <c r="Z7" s="84" t="s">
        <v>84</v>
      </c>
      <c r="AA7" s="84"/>
      <c r="AB7" s="84" t="s">
        <v>700</v>
      </c>
      <c r="AC7" s="92"/>
      <c r="AD7" s="83"/>
      <c r="AE7" s="83"/>
      <c r="AF7" s="83"/>
      <c r="AG7" s="83"/>
      <c r="AH7" s="83"/>
      <c r="AI7" s="83"/>
    </row>
    <row r="8" spans="2:35" s="75" customFormat="1" ht="22.5">
      <c r="B8" s="83" t="s">
        <v>706</v>
      </c>
      <c r="C8" s="83" t="s">
        <v>702</v>
      </c>
      <c r="D8" s="83">
        <v>17609405780</v>
      </c>
      <c r="E8" s="83" t="s">
        <v>707</v>
      </c>
      <c r="F8" s="84" t="s">
        <v>106</v>
      </c>
      <c r="G8" s="84" t="s">
        <v>140</v>
      </c>
      <c r="H8" s="84" t="s">
        <v>140</v>
      </c>
      <c r="I8" s="84"/>
      <c r="J8" s="84"/>
      <c r="K8" s="84" t="s">
        <v>47</v>
      </c>
      <c r="L8" s="84"/>
      <c r="M8" s="84" t="s">
        <v>708</v>
      </c>
      <c r="N8" s="84"/>
      <c r="O8" s="84"/>
      <c r="P8" s="84"/>
      <c r="Q8" s="84"/>
      <c r="R8" s="84"/>
      <c r="S8" s="84"/>
      <c r="T8" s="84"/>
      <c r="U8" s="84"/>
      <c r="V8" s="84" t="s">
        <v>558</v>
      </c>
      <c r="W8" s="84" t="s">
        <v>119</v>
      </c>
      <c r="X8" s="84"/>
      <c r="Y8" s="84" t="s">
        <v>84</v>
      </c>
      <c r="Z8" s="84" t="s">
        <v>84</v>
      </c>
      <c r="AA8" s="84"/>
      <c r="AB8" s="84" t="s">
        <v>700</v>
      </c>
      <c r="AC8" s="92"/>
      <c r="AD8" s="83"/>
      <c r="AE8" s="83"/>
      <c r="AF8" s="83"/>
      <c r="AG8" s="83"/>
      <c r="AH8" s="83"/>
      <c r="AI8" s="83"/>
    </row>
    <row r="9" spans="2:35" s="75" customFormat="1" ht="22.5">
      <c r="B9" s="83" t="s">
        <v>709</v>
      </c>
      <c r="C9" s="83" t="s">
        <v>702</v>
      </c>
      <c r="D9" s="83">
        <v>18215621210</v>
      </c>
      <c r="E9" s="83" t="s">
        <v>710</v>
      </c>
      <c r="F9" s="84" t="s">
        <v>106</v>
      </c>
      <c r="G9" s="84"/>
      <c r="H9" s="84"/>
      <c r="I9" s="84"/>
      <c r="J9" s="84"/>
      <c r="K9" s="84" t="s">
        <v>47</v>
      </c>
      <c r="L9" s="84"/>
      <c r="M9" s="84" t="s">
        <v>711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 t="s">
        <v>155</v>
      </c>
      <c r="AB9" s="84"/>
      <c r="AC9" s="92"/>
      <c r="AD9" s="83"/>
      <c r="AE9" s="83"/>
      <c r="AF9" s="83"/>
      <c r="AG9" s="83"/>
      <c r="AH9" s="83"/>
      <c r="AI9" s="83"/>
    </row>
    <row r="10" spans="2:35" s="75" customFormat="1" ht="22.5">
      <c r="B10" s="83" t="s">
        <v>712</v>
      </c>
      <c r="C10" s="83" t="s">
        <v>702</v>
      </c>
      <c r="D10" s="83">
        <v>15208438826</v>
      </c>
      <c r="E10" s="83" t="s">
        <v>713</v>
      </c>
      <c r="F10" s="84"/>
      <c r="G10" s="84" t="s">
        <v>107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92"/>
      <c r="AD10" s="83"/>
      <c r="AE10" s="83"/>
      <c r="AF10" s="83"/>
      <c r="AG10" s="83"/>
      <c r="AH10" s="83"/>
      <c r="AI10" s="83"/>
    </row>
    <row r="11" spans="2:35" s="75" customFormat="1" ht="22.5">
      <c r="B11" s="83" t="s">
        <v>714</v>
      </c>
      <c r="C11" s="83" t="s">
        <v>715</v>
      </c>
      <c r="D11" s="83">
        <v>18380242505</v>
      </c>
      <c r="E11" s="83"/>
      <c r="F11" s="84"/>
      <c r="G11" s="84" t="s">
        <v>140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92"/>
      <c r="AD11" s="83"/>
      <c r="AE11" s="83"/>
      <c r="AF11" s="83"/>
      <c r="AG11" s="83"/>
      <c r="AH11" s="83"/>
      <c r="AI11" s="83"/>
    </row>
    <row r="12" spans="2:35" s="75" customFormat="1" ht="33.75">
      <c r="B12" s="83" t="s">
        <v>716</v>
      </c>
      <c r="C12" s="83" t="s">
        <v>702</v>
      </c>
      <c r="D12" s="83"/>
      <c r="E12" s="83"/>
      <c r="F12" s="84"/>
      <c r="G12" s="84"/>
      <c r="H12" s="84"/>
      <c r="I12" s="84"/>
      <c r="J12" s="84"/>
      <c r="K12" s="84" t="s">
        <v>47</v>
      </c>
      <c r="L12" s="84" t="s">
        <v>48</v>
      </c>
      <c r="M12" s="84" t="s">
        <v>717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92"/>
      <c r="AD12" s="83"/>
      <c r="AE12" s="83"/>
      <c r="AF12" s="83"/>
      <c r="AG12" s="83"/>
      <c r="AH12" s="83"/>
      <c r="AI12" s="83"/>
    </row>
    <row r="13" spans="2:35" s="75" customFormat="1" ht="22.5">
      <c r="B13" s="83" t="s">
        <v>718</v>
      </c>
      <c r="C13" s="83" t="s">
        <v>702</v>
      </c>
      <c r="D13" s="83"/>
      <c r="E13" s="83"/>
      <c r="F13" s="84"/>
      <c r="G13" s="84" t="s">
        <v>562</v>
      </c>
      <c r="H13" s="84" t="s">
        <v>140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92"/>
      <c r="AD13" s="83"/>
      <c r="AE13" s="83"/>
      <c r="AF13" s="83"/>
      <c r="AG13" s="83"/>
      <c r="AH13" s="83"/>
      <c r="AI13" s="83"/>
    </row>
    <row r="14" spans="2:35" s="75" customFormat="1" ht="45">
      <c r="B14" s="83" t="s">
        <v>719</v>
      </c>
      <c r="C14" s="83" t="s">
        <v>720</v>
      </c>
      <c r="D14" s="83">
        <v>15881126226</v>
      </c>
      <c r="E14" s="83" t="s">
        <v>721</v>
      </c>
      <c r="F14" s="84" t="s">
        <v>106</v>
      </c>
      <c r="G14" s="84" t="s">
        <v>140</v>
      </c>
      <c r="H14" s="84"/>
      <c r="I14" s="84"/>
      <c r="J14" s="84"/>
      <c r="K14" s="84" t="s">
        <v>61</v>
      </c>
      <c r="L14" s="84"/>
      <c r="M14" s="84" t="s">
        <v>722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92"/>
      <c r="AD14" s="83"/>
      <c r="AE14" s="83"/>
      <c r="AF14" s="83"/>
      <c r="AG14" s="83"/>
      <c r="AH14" s="83"/>
      <c r="AI14" s="83"/>
    </row>
    <row r="15" spans="2:35" s="75" customFormat="1" ht="22.5">
      <c r="B15" s="83" t="s">
        <v>723</v>
      </c>
      <c r="C15" s="83"/>
      <c r="D15" s="83">
        <v>13689078401</v>
      </c>
      <c r="E15" s="83" t="s">
        <v>724</v>
      </c>
      <c r="F15" s="84" t="s">
        <v>106</v>
      </c>
      <c r="G15" s="84" t="s">
        <v>140</v>
      </c>
      <c r="H15" s="84" t="s">
        <v>140</v>
      </c>
      <c r="I15" s="84" t="s">
        <v>45</v>
      </c>
      <c r="J15" s="84" t="s">
        <v>46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92"/>
      <c r="AD15" s="83"/>
      <c r="AE15" s="83"/>
      <c r="AF15" s="83"/>
      <c r="AG15" s="83"/>
      <c r="AH15" s="83"/>
      <c r="AI15" s="83"/>
    </row>
    <row r="16" spans="2:35" s="75" customFormat="1" ht="45">
      <c r="B16" s="83" t="s">
        <v>725</v>
      </c>
      <c r="C16" s="83" t="s">
        <v>726</v>
      </c>
      <c r="D16" s="83">
        <v>18380142788</v>
      </c>
      <c r="E16" s="83" t="s">
        <v>727</v>
      </c>
      <c r="F16" s="84" t="s">
        <v>106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92"/>
      <c r="AD16" s="83"/>
      <c r="AE16" s="83"/>
      <c r="AF16" s="83"/>
      <c r="AG16" s="83"/>
      <c r="AH16" s="83"/>
      <c r="AI16" s="83"/>
    </row>
    <row r="17" spans="2:35" s="75" customFormat="1" ht="33.75">
      <c r="B17" s="83" t="s">
        <v>728</v>
      </c>
      <c r="C17" s="83"/>
      <c r="D17" s="83">
        <v>18782900954</v>
      </c>
      <c r="E17" s="83"/>
      <c r="F17" s="84"/>
      <c r="G17" s="84" t="s">
        <v>44</v>
      </c>
      <c r="H17" s="84"/>
      <c r="I17" s="84" t="s">
        <v>45</v>
      </c>
      <c r="J17" s="84" t="s">
        <v>46</v>
      </c>
      <c r="K17" s="84" t="s">
        <v>47</v>
      </c>
      <c r="L17" s="84" t="s">
        <v>301</v>
      </c>
      <c r="M17" s="84" t="s">
        <v>729</v>
      </c>
      <c r="N17" s="84" t="s">
        <v>730</v>
      </c>
      <c r="O17" s="84"/>
      <c r="P17" s="84" t="s">
        <v>51</v>
      </c>
      <c r="Q17" s="84"/>
      <c r="R17" s="84"/>
      <c r="S17" s="84"/>
      <c r="T17" s="84"/>
      <c r="U17" s="84"/>
      <c r="V17" s="84"/>
      <c r="W17" s="84" t="s">
        <v>56</v>
      </c>
      <c r="X17" s="84"/>
      <c r="Y17" s="84"/>
      <c r="Z17" s="84"/>
      <c r="AA17" s="84"/>
      <c r="AB17" s="84" t="s">
        <v>700</v>
      </c>
      <c r="AC17" s="92"/>
      <c r="AD17" s="83"/>
      <c r="AE17" s="83"/>
      <c r="AF17" s="83"/>
      <c r="AG17" s="83"/>
      <c r="AH17" s="83"/>
      <c r="AI17" s="83"/>
    </row>
    <row r="18" spans="2:35" s="75" customFormat="1" ht="27">
      <c r="B18" s="83" t="s">
        <v>731</v>
      </c>
      <c r="C18" s="83"/>
      <c r="D18" s="83">
        <v>15828204506</v>
      </c>
      <c r="E18" s="85" t="s">
        <v>732</v>
      </c>
      <c r="F18" s="84" t="s">
        <v>43</v>
      </c>
      <c r="G18" s="84" t="s">
        <v>44</v>
      </c>
      <c r="H18" s="84"/>
      <c r="I18" s="84" t="s">
        <v>45</v>
      </c>
      <c r="J18" s="84" t="s">
        <v>46</v>
      </c>
      <c r="K18" s="84" t="s">
        <v>47</v>
      </c>
      <c r="L18" s="84" t="s">
        <v>48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 t="s">
        <v>700</v>
      </c>
      <c r="AC18" s="92"/>
      <c r="AD18" s="83"/>
      <c r="AE18" s="83"/>
      <c r="AF18" s="83"/>
      <c r="AG18" s="83"/>
      <c r="AH18" s="83"/>
      <c r="AI18" s="83"/>
    </row>
    <row r="19" spans="2:35" s="75" customFormat="1" ht="33.75" customHeight="1">
      <c r="B19" s="83" t="s">
        <v>733</v>
      </c>
      <c r="C19" s="83"/>
      <c r="D19" s="83">
        <v>18615787015</v>
      </c>
      <c r="E19" s="83" t="s">
        <v>734</v>
      </c>
      <c r="F19" s="84" t="s">
        <v>43</v>
      </c>
      <c r="G19" s="84" t="s">
        <v>44</v>
      </c>
      <c r="H19" s="84"/>
      <c r="I19" s="84" t="s">
        <v>45</v>
      </c>
      <c r="J19" s="84" t="s">
        <v>46</v>
      </c>
      <c r="K19" s="84" t="s">
        <v>47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 t="s">
        <v>700</v>
      </c>
      <c r="AC19" s="92"/>
      <c r="AD19" s="83"/>
      <c r="AE19" s="83"/>
      <c r="AF19" s="83"/>
      <c r="AG19" s="83"/>
      <c r="AH19" s="83"/>
      <c r="AI19" s="83"/>
    </row>
    <row r="20" spans="2:28" ht="22.5">
      <c r="B20" s="80" t="s">
        <v>735</v>
      </c>
      <c r="C20" s="80" t="s">
        <v>736</v>
      </c>
      <c r="D20" s="80">
        <v>18081081437</v>
      </c>
      <c r="E20" s="80" t="s">
        <v>737</v>
      </c>
      <c r="F20" s="80" t="s">
        <v>106</v>
      </c>
      <c r="G20" s="80" t="s">
        <v>405</v>
      </c>
      <c r="H20" s="80"/>
      <c r="I20" s="80" t="s">
        <v>45</v>
      </c>
      <c r="J20" s="80" t="s">
        <v>46</v>
      </c>
      <c r="K20" s="80" t="s">
        <v>61</v>
      </c>
      <c r="L20" s="80" t="s">
        <v>116</v>
      </c>
      <c r="M20" s="80" t="s">
        <v>738</v>
      </c>
      <c r="N20" s="80" t="s">
        <v>50</v>
      </c>
      <c r="O20" s="80"/>
      <c r="P20" s="80" t="s">
        <v>177</v>
      </c>
      <c r="Q20" s="80"/>
      <c r="R20" s="80" t="s">
        <v>739</v>
      </c>
      <c r="S20" s="80" t="s">
        <v>84</v>
      </c>
      <c r="T20" s="80"/>
      <c r="U20" s="80" t="s">
        <v>431</v>
      </c>
      <c r="V20" s="80"/>
      <c r="W20" s="80"/>
      <c r="X20" s="80"/>
      <c r="Y20" s="80"/>
      <c r="Z20" s="80"/>
      <c r="AA20" s="80"/>
      <c r="AB20" s="80" t="s">
        <v>700</v>
      </c>
    </row>
  </sheetData>
  <sheetProtection/>
  <mergeCells count="40">
    <mergeCell ref="AD4:AD5"/>
    <mergeCell ref="AE4:AE5"/>
    <mergeCell ref="AF4:AF5"/>
    <mergeCell ref="AG4:AG5"/>
    <mergeCell ref="AH4:AH5"/>
    <mergeCell ref="AI3:AI5"/>
    <mergeCell ref="W4:W5"/>
    <mergeCell ref="X4:X5"/>
    <mergeCell ref="Y4:Y5"/>
    <mergeCell ref="Z4:Z5"/>
    <mergeCell ref="AA3:AA5"/>
    <mergeCell ref="AB3:AB5"/>
    <mergeCell ref="O4:O5"/>
    <mergeCell ref="R4:R5"/>
    <mergeCell ref="S4:S5"/>
    <mergeCell ref="T4:T5"/>
    <mergeCell ref="U4:U5"/>
    <mergeCell ref="V4:V5"/>
    <mergeCell ref="I4:I5"/>
    <mergeCell ref="J4:J5"/>
    <mergeCell ref="K4:K5"/>
    <mergeCell ref="L4:L5"/>
    <mergeCell ref="M4:M5"/>
    <mergeCell ref="N4:N5"/>
    <mergeCell ref="AD3:AF3"/>
    <mergeCell ref="AG3:AH3"/>
    <mergeCell ref="P4:Q4"/>
    <mergeCell ref="B4:B5"/>
    <mergeCell ref="C4:C5"/>
    <mergeCell ref="D4:D5"/>
    <mergeCell ref="E4:E5"/>
    <mergeCell ref="F4:F5"/>
    <mergeCell ref="G4:G5"/>
    <mergeCell ref="H4:H5"/>
    <mergeCell ref="B3:E3"/>
    <mergeCell ref="F3:J3"/>
    <mergeCell ref="K3:O3"/>
    <mergeCell ref="P3:U3"/>
    <mergeCell ref="V3:X3"/>
    <mergeCell ref="Y3:Z3"/>
  </mergeCells>
  <dataValidations count="8">
    <dataValidation type="list" allowBlank="1" showInputMessage="1" showErrorMessage="1" sqref="AB6 AB9 AB10 AB11 AB12 AB13 AB14 AB15 AB16 AB17 AB20 AB7:AB8 AB18:AB19">
      <formula1>"淘汰,邮件通知笔试"</formula1>
    </dataValidation>
    <dataValidation type="list" allowBlank="1" showInputMessage="1" showErrorMessage="1" sqref="AF5 AF6 AF9 AF10 AF11 AF12 AF13 AF16 AF17 AF7:AF8 AF14:AF15 AF18:AF19">
      <formula1>"淘汰,通知初试"</formula1>
    </dataValidation>
    <dataValidation type="list" allowBlank="1" showInputMessage="1" showErrorMessage="1" sqref="AE5 AG5 I6 S6 Y6:Z6 AE6 AG6 I7 I8 I9 S9 Y9:Z9 AE9 AG9 I10 S10 Y10:Z10 AE10 AG10 I11 S11 Y11:Z11 AE11 AG11 I12 S12 Y12:Z12 AE12 AG12 I13 S13 Y13:Z13 AE13 AG13 I14 S14 Y14:Z14 I15 S15 Y15:Z15 I16 S16 Y16:Z16 AE16 AG16 I17 S17 Y17:Z17 AE17 AG17 I20 S20 Y20:Z20 I18:I19 S7:S8 S18:S19 AE7:AE8 AE14:AE15 AE18:AE19 AG7:AG8 AG14:AG15 AG18:AG19 Y7:Z8 Y18:Z19">
      <formula1>"是,否"</formula1>
    </dataValidation>
    <dataValidation type="list" allowBlank="1" showInputMessage="1" showErrorMessage="1" sqref="AH5 AH6 AH9 AH10 AH11 AH12 AH13 AH16 AH17 AH7:AH8 AH14:AH15 AH18:AH19">
      <formula1>"淘汰,通知复试"</formula1>
    </dataValidation>
    <dataValidation type="list" allowBlank="1" showInputMessage="1" showErrorMessage="1" sqref="K6 K9 K10 K11 K12 K13 K14 K15 K16 K17 K20 K7:K8 K18:K19">
      <formula1>"在职,离职"</formula1>
    </dataValidation>
    <dataValidation type="list" allowBlank="1" showInputMessage="1" showErrorMessage="1" sqref="J6 J9 J10 J11 J12 J13 J14 J15 J16 J17 J20 J7:J8 J18:J19">
      <formula1>"强烈,不强烈"</formula1>
    </dataValidation>
    <dataValidation type="list" allowBlank="1" showInputMessage="1" showErrorMessage="1" sqref="P6 P9 P10 P11 P12 P13 P14 P15 P16 P17 P20 P7:P8 P18:P19">
      <formula1>"1分,2分,3分,4分,5分"</formula1>
    </dataValidation>
    <dataValidation type="list" allowBlank="1" showInputMessage="1" showErrorMessage="1" sqref="AI6 AI9 AI10 AI11 AI12 AI13 AI16 AI17 AI7:AI8 AI14:AI15 AI18:AI19">
      <formula1>"背调淘汰,录用"</formula1>
    </dataValidation>
  </dataValidations>
  <hyperlinks>
    <hyperlink ref="E18" r:id="rId1" display="646752302@qq.com"/>
    <hyperlink ref="E7" r:id="rId2" display="1018587308@qq.com"/>
    <hyperlink ref="E8" r:id="rId3" display="1344821995@qq.com"/>
    <hyperlink ref="E9" r:id="rId4" display="maiyatangjj@sina.com"/>
    <hyperlink ref="E10" r:id="rId5" display="15208438826@163.com"/>
    <hyperlink ref="E14" r:id="rId6" display="454102054@qq.com"/>
    <hyperlink ref="E15" r:id="rId7" display="429090080@qq.com"/>
    <hyperlink ref="E16" r:id="rId8" display="340692047@qq.com"/>
    <hyperlink ref="E20" r:id="rId9" tooltip="mailto:704840388@qq.com" display="704840388@qq.com"/>
  </hyperlinks>
  <printOptions/>
  <pageMargins left="0.75" right="0.75" top="1" bottom="1" header="0.51" footer="0.51"/>
  <pageSetup orientation="portrait" paperSize="9"/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SheetLayoutView="10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00390625" defaultRowHeight="14.25"/>
  <cols>
    <col min="1" max="1" width="10.875" style="1" customWidth="1"/>
    <col min="2" max="2" width="28.00390625" style="64" customWidth="1"/>
    <col min="3" max="3" width="14.50390625" style="1" customWidth="1"/>
    <col min="4" max="4" width="19.00390625" style="1" customWidth="1"/>
    <col min="5" max="5" width="27.00390625" style="1" customWidth="1"/>
    <col min="6" max="241" width="9.00390625" style="1" customWidth="1"/>
  </cols>
  <sheetData>
    <row r="1" spans="1:5" s="1" customFormat="1" ht="27.75" customHeight="1">
      <c r="A1" s="4" t="s">
        <v>740</v>
      </c>
      <c r="B1" s="5" t="s">
        <v>741</v>
      </c>
      <c r="C1" s="29" t="s">
        <v>742</v>
      </c>
      <c r="D1" s="67" t="s">
        <v>743</v>
      </c>
      <c r="E1" s="67" t="s">
        <v>744</v>
      </c>
    </row>
    <row r="2" spans="1:5" s="1" customFormat="1" ht="25.5" customHeight="1">
      <c r="A2" s="7">
        <v>1</v>
      </c>
      <c r="B2" s="71" t="s">
        <v>745</v>
      </c>
      <c r="C2" s="69">
        <v>81</v>
      </c>
      <c r="D2" s="72">
        <v>1</v>
      </c>
      <c r="E2" s="43"/>
    </row>
    <row r="3" spans="1:5" s="1" customFormat="1" ht="25.5" customHeight="1">
      <c r="A3" s="7">
        <v>2</v>
      </c>
      <c r="B3" s="73" t="s">
        <v>746</v>
      </c>
      <c r="C3" s="70">
        <v>80</v>
      </c>
      <c r="D3" s="72">
        <v>2</v>
      </c>
      <c r="E3" s="43" t="s">
        <v>747</v>
      </c>
    </row>
    <row r="4" spans="1:5" s="1" customFormat="1" ht="25.5" customHeight="1">
      <c r="A4" s="7">
        <v>3</v>
      </c>
      <c r="B4" s="104" t="s">
        <v>748</v>
      </c>
      <c r="C4" s="70">
        <v>80</v>
      </c>
      <c r="D4" s="72">
        <v>2</v>
      </c>
      <c r="E4" s="43" t="s">
        <v>747</v>
      </c>
    </row>
    <row r="5" spans="1:5" s="1" customFormat="1" ht="25.5" customHeight="1">
      <c r="A5" s="7">
        <v>4</v>
      </c>
      <c r="B5" s="104" t="s">
        <v>749</v>
      </c>
      <c r="C5" s="43">
        <v>80</v>
      </c>
      <c r="D5" s="72">
        <v>2</v>
      </c>
      <c r="E5" s="43" t="s">
        <v>747</v>
      </c>
    </row>
    <row r="6" spans="1:5" s="1" customFormat="1" ht="25.5" customHeight="1">
      <c r="A6" s="7">
        <v>5</v>
      </c>
      <c r="B6" s="73" t="s">
        <v>750</v>
      </c>
      <c r="C6" s="70">
        <v>78</v>
      </c>
      <c r="D6" s="72">
        <v>5</v>
      </c>
      <c r="E6" s="43"/>
    </row>
    <row r="7" spans="1:5" s="1" customFormat="1" ht="25.5" customHeight="1">
      <c r="A7" s="7">
        <v>6</v>
      </c>
      <c r="B7" s="104" t="s">
        <v>751</v>
      </c>
      <c r="C7" s="70">
        <v>78</v>
      </c>
      <c r="D7" s="72">
        <v>5</v>
      </c>
      <c r="E7" s="43"/>
    </row>
    <row r="8" spans="1:5" s="1" customFormat="1" ht="25.5" customHeight="1">
      <c r="A8" s="7">
        <v>7</v>
      </c>
      <c r="B8" s="73" t="s">
        <v>752</v>
      </c>
      <c r="C8" s="70">
        <v>77</v>
      </c>
      <c r="D8" s="72">
        <v>7</v>
      </c>
      <c r="E8" s="43"/>
    </row>
    <row r="9" spans="1:5" s="1" customFormat="1" ht="25.5" customHeight="1">
      <c r="A9" s="7">
        <v>8</v>
      </c>
      <c r="B9" s="104" t="s">
        <v>753</v>
      </c>
      <c r="C9" s="43">
        <v>76</v>
      </c>
      <c r="D9" s="72">
        <v>8</v>
      </c>
      <c r="E9" s="43"/>
    </row>
    <row r="10" spans="1:5" s="1" customFormat="1" ht="25.5" customHeight="1">
      <c r="A10" s="7">
        <v>9</v>
      </c>
      <c r="B10" s="104" t="s">
        <v>754</v>
      </c>
      <c r="C10" s="43">
        <v>75</v>
      </c>
      <c r="D10" s="72">
        <v>9</v>
      </c>
      <c r="E10" s="43"/>
    </row>
    <row r="11" spans="1:5" s="1" customFormat="1" ht="25.5" customHeight="1">
      <c r="A11" s="7">
        <v>10</v>
      </c>
      <c r="B11" s="104" t="s">
        <v>755</v>
      </c>
      <c r="C11" s="43">
        <v>74</v>
      </c>
      <c r="D11" s="72">
        <v>10</v>
      </c>
      <c r="E11" s="43"/>
    </row>
    <row r="12" spans="1:5" s="1" customFormat="1" ht="25.5" customHeight="1">
      <c r="A12" s="7">
        <v>11</v>
      </c>
      <c r="B12" s="104" t="s">
        <v>756</v>
      </c>
      <c r="C12" s="70">
        <v>73</v>
      </c>
      <c r="D12" s="72">
        <v>11</v>
      </c>
      <c r="E12" s="43"/>
    </row>
    <row r="13" spans="1:5" s="1" customFormat="1" ht="25.5" customHeight="1">
      <c r="A13" s="7">
        <v>12</v>
      </c>
      <c r="B13" s="104" t="s">
        <v>757</v>
      </c>
      <c r="C13" s="43">
        <v>72</v>
      </c>
      <c r="D13" s="72">
        <v>12</v>
      </c>
      <c r="E13" s="43" t="s">
        <v>747</v>
      </c>
    </row>
    <row r="14" spans="1:5" s="1" customFormat="1" ht="25.5" customHeight="1">
      <c r="A14" s="7">
        <v>13</v>
      </c>
      <c r="B14" s="70" t="s">
        <v>758</v>
      </c>
      <c r="C14" s="70">
        <v>72</v>
      </c>
      <c r="D14" s="72">
        <v>12</v>
      </c>
      <c r="E14" s="43" t="s">
        <v>747</v>
      </c>
    </row>
    <row r="15" spans="1:5" s="1" customFormat="1" ht="25.5" customHeight="1">
      <c r="A15" s="7">
        <v>14</v>
      </c>
      <c r="B15" s="73" t="s">
        <v>759</v>
      </c>
      <c r="C15" s="70">
        <v>71</v>
      </c>
      <c r="D15" s="72">
        <v>14</v>
      </c>
      <c r="E15" s="43"/>
    </row>
    <row r="16" spans="1:5" s="1" customFormat="1" ht="25.5" customHeight="1">
      <c r="A16" s="7">
        <v>15</v>
      </c>
      <c r="B16" s="104" t="s">
        <v>760</v>
      </c>
      <c r="C16" s="43">
        <v>70</v>
      </c>
      <c r="D16" s="72">
        <v>15</v>
      </c>
      <c r="E16" s="43"/>
    </row>
    <row r="17" spans="1:5" s="1" customFormat="1" ht="25.5" customHeight="1">
      <c r="A17" s="7">
        <v>16</v>
      </c>
      <c r="B17" s="73" t="s">
        <v>761</v>
      </c>
      <c r="C17" s="70">
        <v>69</v>
      </c>
      <c r="D17" s="72">
        <v>16</v>
      </c>
      <c r="E17" s="43" t="s">
        <v>747</v>
      </c>
    </row>
    <row r="18" spans="1:5" s="1" customFormat="1" ht="25.5" customHeight="1">
      <c r="A18" s="7">
        <v>17</v>
      </c>
      <c r="B18" s="104" t="s">
        <v>762</v>
      </c>
      <c r="C18" s="70">
        <v>69</v>
      </c>
      <c r="D18" s="72">
        <v>16</v>
      </c>
      <c r="E18" s="43" t="s">
        <v>747</v>
      </c>
    </row>
    <row r="19" spans="1:5" s="1" customFormat="1" ht="25.5" customHeight="1">
      <c r="A19" s="7">
        <v>18</v>
      </c>
      <c r="B19" s="104" t="s">
        <v>763</v>
      </c>
      <c r="C19" s="43">
        <v>68</v>
      </c>
      <c r="D19" s="72">
        <v>18</v>
      </c>
      <c r="E19" s="43" t="s">
        <v>747</v>
      </c>
    </row>
    <row r="20" spans="1:5" s="1" customFormat="1" ht="25.5" customHeight="1">
      <c r="A20" s="7">
        <v>19</v>
      </c>
      <c r="B20" s="74" t="s">
        <v>764</v>
      </c>
      <c r="C20" s="70">
        <v>68</v>
      </c>
      <c r="D20" s="72">
        <v>18</v>
      </c>
      <c r="E20" s="43" t="s">
        <v>747</v>
      </c>
    </row>
    <row r="21" spans="1:5" s="1" customFormat="1" ht="25.5" customHeight="1">
      <c r="A21" s="7">
        <v>20</v>
      </c>
      <c r="B21" s="104" t="s">
        <v>765</v>
      </c>
      <c r="C21" s="70">
        <v>68</v>
      </c>
      <c r="D21" s="72">
        <v>18</v>
      </c>
      <c r="E21" s="43" t="s">
        <v>747</v>
      </c>
    </row>
    <row r="22" spans="1:5" s="1" customFormat="1" ht="25.5" customHeight="1">
      <c r="A22" s="7">
        <v>21</v>
      </c>
      <c r="B22" s="71" t="s">
        <v>766</v>
      </c>
      <c r="C22" s="69">
        <v>67</v>
      </c>
      <c r="D22" s="72">
        <v>21</v>
      </c>
      <c r="E22" s="43" t="s">
        <v>747</v>
      </c>
    </row>
    <row r="23" spans="1:5" s="1" customFormat="1" ht="25.5" customHeight="1">
      <c r="A23" s="7">
        <v>22</v>
      </c>
      <c r="B23" s="105" t="s">
        <v>767</v>
      </c>
      <c r="C23" s="43">
        <v>67</v>
      </c>
      <c r="D23" s="72">
        <v>21</v>
      </c>
      <c r="E23" s="43" t="s">
        <v>747</v>
      </c>
    </row>
    <row r="24" spans="1:5" s="1" customFormat="1" ht="25.5" customHeight="1">
      <c r="A24" s="7">
        <v>23</v>
      </c>
      <c r="B24" s="73" t="s">
        <v>768</v>
      </c>
      <c r="C24" s="70">
        <v>66</v>
      </c>
      <c r="D24" s="72">
        <v>23</v>
      </c>
      <c r="E24" s="43" t="s">
        <v>747</v>
      </c>
    </row>
    <row r="25" spans="1:5" s="1" customFormat="1" ht="25.5" customHeight="1">
      <c r="A25" s="7">
        <v>24</v>
      </c>
      <c r="B25" s="104" t="s">
        <v>769</v>
      </c>
      <c r="C25" s="43">
        <v>66</v>
      </c>
      <c r="D25" s="72">
        <v>23</v>
      </c>
      <c r="E25" s="43" t="s">
        <v>747</v>
      </c>
    </row>
    <row r="26" spans="1:5" s="1" customFormat="1" ht="25.5" customHeight="1">
      <c r="A26" s="7">
        <v>25</v>
      </c>
      <c r="B26" s="104" t="s">
        <v>770</v>
      </c>
      <c r="C26" s="70">
        <v>65</v>
      </c>
      <c r="D26" s="72">
        <v>25</v>
      </c>
      <c r="E26" s="43"/>
    </row>
    <row r="27" spans="1:5" s="1" customFormat="1" ht="25.5" customHeight="1">
      <c r="A27" s="7">
        <v>26</v>
      </c>
      <c r="B27" s="73" t="s">
        <v>771</v>
      </c>
      <c r="C27" s="70">
        <v>64</v>
      </c>
      <c r="D27" s="72">
        <v>26</v>
      </c>
      <c r="E27" s="43" t="s">
        <v>747</v>
      </c>
    </row>
    <row r="28" spans="1:5" s="1" customFormat="1" ht="25.5" customHeight="1">
      <c r="A28" s="7">
        <v>27</v>
      </c>
      <c r="B28" s="104" t="s">
        <v>772</v>
      </c>
      <c r="C28" s="70">
        <v>64</v>
      </c>
      <c r="D28" s="72">
        <v>26</v>
      </c>
      <c r="E28" s="43" t="s">
        <v>747</v>
      </c>
    </row>
    <row r="29" spans="1:5" s="1" customFormat="1" ht="25.5" customHeight="1">
      <c r="A29" s="7">
        <v>28</v>
      </c>
      <c r="B29" s="68" t="s">
        <v>773</v>
      </c>
      <c r="C29" s="68">
        <v>63</v>
      </c>
      <c r="D29" s="72">
        <v>28</v>
      </c>
      <c r="E29" s="43" t="s">
        <v>747</v>
      </c>
    </row>
    <row r="30" spans="1:5" s="1" customFormat="1" ht="25.5" customHeight="1">
      <c r="A30" s="7">
        <v>29</v>
      </c>
      <c r="B30" s="104" t="s">
        <v>774</v>
      </c>
      <c r="C30" s="43">
        <v>63</v>
      </c>
      <c r="D30" s="72">
        <v>28</v>
      </c>
      <c r="E30" s="43" t="s">
        <v>747</v>
      </c>
    </row>
    <row r="31" spans="1:5" s="1" customFormat="1" ht="25.5" customHeight="1">
      <c r="A31" s="7">
        <v>30</v>
      </c>
      <c r="B31" s="104" t="s">
        <v>775</v>
      </c>
      <c r="C31" s="43">
        <v>62</v>
      </c>
      <c r="D31" s="72">
        <v>30</v>
      </c>
      <c r="E31" s="43" t="s">
        <v>747</v>
      </c>
    </row>
    <row r="32" spans="1:5" s="1" customFormat="1" ht="25.5" customHeight="1">
      <c r="A32" s="7">
        <v>31</v>
      </c>
      <c r="B32" s="104" t="s">
        <v>776</v>
      </c>
      <c r="C32" s="9">
        <v>62</v>
      </c>
      <c r="D32" s="72">
        <v>30</v>
      </c>
      <c r="E32" s="43" t="s">
        <v>747</v>
      </c>
    </row>
    <row r="33" spans="1:5" s="1" customFormat="1" ht="25.5" customHeight="1">
      <c r="A33" s="7">
        <v>32</v>
      </c>
      <c r="B33" s="106" t="s">
        <v>777</v>
      </c>
      <c r="C33" s="9">
        <v>61</v>
      </c>
      <c r="D33" s="72">
        <v>32</v>
      </c>
      <c r="E33" s="43"/>
    </row>
    <row r="34" spans="1:5" s="1" customFormat="1" ht="25.5" customHeight="1">
      <c r="A34" s="7">
        <v>33</v>
      </c>
      <c r="B34" s="71" t="s">
        <v>778</v>
      </c>
      <c r="C34" s="69">
        <v>60</v>
      </c>
      <c r="D34" s="72">
        <v>33</v>
      </c>
      <c r="E34" s="43" t="s">
        <v>747</v>
      </c>
    </row>
    <row r="35" spans="1:5" s="1" customFormat="1" ht="25.5" customHeight="1">
      <c r="A35" s="7">
        <v>34</v>
      </c>
      <c r="B35" s="71" t="s">
        <v>779</v>
      </c>
      <c r="C35" s="69">
        <v>60</v>
      </c>
      <c r="D35" s="72">
        <v>33</v>
      </c>
      <c r="E35" s="43" t="s">
        <v>747</v>
      </c>
    </row>
    <row r="36" spans="1:5" s="1" customFormat="1" ht="25.5" customHeight="1">
      <c r="A36" s="7">
        <v>35</v>
      </c>
      <c r="B36" s="73" t="s">
        <v>780</v>
      </c>
      <c r="C36" s="70">
        <v>59</v>
      </c>
      <c r="D36" s="72">
        <v>35</v>
      </c>
      <c r="E36" s="43" t="s">
        <v>747</v>
      </c>
    </row>
    <row r="37" spans="1:5" s="1" customFormat="1" ht="25.5" customHeight="1">
      <c r="A37" s="7">
        <v>36</v>
      </c>
      <c r="B37" s="104" t="s">
        <v>781</v>
      </c>
      <c r="C37" s="70">
        <v>59</v>
      </c>
      <c r="D37" s="72">
        <v>35</v>
      </c>
      <c r="E37" s="43" t="s">
        <v>747</v>
      </c>
    </row>
    <row r="38" spans="1:5" s="1" customFormat="1" ht="25.5" customHeight="1">
      <c r="A38" s="7">
        <v>37</v>
      </c>
      <c r="B38" s="71" t="s">
        <v>782</v>
      </c>
      <c r="C38" s="69">
        <v>58</v>
      </c>
      <c r="D38" s="72">
        <v>37</v>
      </c>
      <c r="E38" s="43" t="s">
        <v>747</v>
      </c>
    </row>
    <row r="39" spans="1:5" s="1" customFormat="1" ht="25.5" customHeight="1">
      <c r="A39" s="7">
        <v>38</v>
      </c>
      <c r="B39" s="104" t="s">
        <v>783</v>
      </c>
      <c r="C39" s="9">
        <v>58</v>
      </c>
      <c r="D39" s="72">
        <v>37</v>
      </c>
      <c r="E39" s="43" t="s">
        <v>747</v>
      </c>
    </row>
    <row r="40" spans="1:5" s="1" customFormat="1" ht="25.5" customHeight="1">
      <c r="A40" s="7">
        <v>39</v>
      </c>
      <c r="B40" s="104" t="s">
        <v>784</v>
      </c>
      <c r="C40" s="70">
        <v>58</v>
      </c>
      <c r="D40" s="72">
        <v>37</v>
      </c>
      <c r="E40" s="43" t="s">
        <v>747</v>
      </c>
    </row>
    <row r="41" spans="1:5" s="1" customFormat="1" ht="25.5" customHeight="1">
      <c r="A41" s="7">
        <v>40</v>
      </c>
      <c r="B41" s="73" t="s">
        <v>785</v>
      </c>
      <c r="C41" s="70">
        <v>57</v>
      </c>
      <c r="D41" s="72">
        <v>40</v>
      </c>
      <c r="E41" s="43"/>
    </row>
    <row r="42" spans="1:5" s="1" customFormat="1" ht="25.5" customHeight="1">
      <c r="A42" s="7">
        <v>41</v>
      </c>
      <c r="B42" s="104" t="s">
        <v>786</v>
      </c>
      <c r="C42" s="9">
        <v>56</v>
      </c>
      <c r="D42" s="72">
        <v>41</v>
      </c>
      <c r="E42" s="43" t="s">
        <v>747</v>
      </c>
    </row>
    <row r="43" spans="1:5" s="1" customFormat="1" ht="25.5" customHeight="1">
      <c r="A43" s="7">
        <v>42</v>
      </c>
      <c r="B43" s="104" t="s">
        <v>787</v>
      </c>
      <c r="C43" s="9">
        <v>55</v>
      </c>
      <c r="D43" s="72">
        <v>41</v>
      </c>
      <c r="E43" s="43" t="s">
        <v>747</v>
      </c>
    </row>
    <row r="44" spans="1:5" s="1" customFormat="1" ht="25.5" customHeight="1">
      <c r="A44" s="7">
        <v>43</v>
      </c>
      <c r="B44" s="104" t="s">
        <v>788</v>
      </c>
      <c r="C44" s="9">
        <v>54</v>
      </c>
      <c r="D44" s="72">
        <v>43</v>
      </c>
      <c r="E44" s="43" t="s">
        <v>747</v>
      </c>
    </row>
    <row r="45" spans="1:5" s="1" customFormat="1" ht="25.5" customHeight="1">
      <c r="A45" s="7">
        <v>44</v>
      </c>
      <c r="B45" s="104" t="s">
        <v>789</v>
      </c>
      <c r="C45" s="9">
        <v>54</v>
      </c>
      <c r="D45" s="72">
        <v>43</v>
      </c>
      <c r="E45" s="43" t="s">
        <v>747</v>
      </c>
    </row>
    <row r="46" spans="1:5" s="1" customFormat="1" ht="25.5" customHeight="1">
      <c r="A46" s="7">
        <v>45</v>
      </c>
      <c r="B46" s="104" t="s">
        <v>790</v>
      </c>
      <c r="C46" s="70">
        <v>54</v>
      </c>
      <c r="D46" s="72">
        <v>43</v>
      </c>
      <c r="E46" s="43" t="s">
        <v>747</v>
      </c>
    </row>
    <row r="47" spans="1:5" s="1" customFormat="1" ht="25.5" customHeight="1">
      <c r="A47" s="7">
        <v>46</v>
      </c>
      <c r="B47" s="104" t="s">
        <v>791</v>
      </c>
      <c r="C47" s="9">
        <v>53</v>
      </c>
      <c r="D47" s="72">
        <v>46</v>
      </c>
      <c r="E47" s="43"/>
    </row>
    <row r="48" spans="1:5" s="1" customFormat="1" ht="25.5" customHeight="1">
      <c r="A48" s="7">
        <v>47</v>
      </c>
      <c r="B48" s="73" t="s">
        <v>792</v>
      </c>
      <c r="C48" s="70">
        <v>52</v>
      </c>
      <c r="D48" s="72">
        <v>47</v>
      </c>
      <c r="E48" s="43" t="s">
        <v>747</v>
      </c>
    </row>
    <row r="49" spans="1:5" s="1" customFormat="1" ht="25.5" customHeight="1">
      <c r="A49" s="7">
        <v>48</v>
      </c>
      <c r="B49" s="104" t="s">
        <v>793</v>
      </c>
      <c r="C49" s="9">
        <v>52</v>
      </c>
      <c r="D49" s="72">
        <v>47</v>
      </c>
      <c r="E49" s="43" t="s">
        <v>747</v>
      </c>
    </row>
    <row r="50" spans="1:5" s="1" customFormat="1" ht="25.5" customHeight="1">
      <c r="A50" s="7">
        <v>49</v>
      </c>
      <c r="B50" s="104" t="s">
        <v>794</v>
      </c>
      <c r="C50" s="9">
        <v>51</v>
      </c>
      <c r="D50" s="72">
        <v>49</v>
      </c>
      <c r="E50" s="43"/>
    </row>
    <row r="51" spans="1:5" s="1" customFormat="1" ht="25.5" customHeight="1">
      <c r="A51" s="7">
        <v>50</v>
      </c>
      <c r="B51" s="104" t="s">
        <v>795</v>
      </c>
      <c r="C51" s="9">
        <v>41</v>
      </c>
      <c r="D51" s="72">
        <v>50</v>
      </c>
      <c r="E51" s="43"/>
    </row>
    <row r="52" spans="1:5" s="1" customFormat="1" ht="25.5" customHeight="1">
      <c r="A52" s="7">
        <v>51</v>
      </c>
      <c r="B52" s="104" t="s">
        <v>796</v>
      </c>
      <c r="C52" s="9">
        <v>26</v>
      </c>
      <c r="D52" s="72">
        <v>51</v>
      </c>
      <c r="E52" s="43"/>
    </row>
    <row r="53" spans="1:5" s="1" customFormat="1" ht="25.5" customHeight="1">
      <c r="A53" s="7">
        <v>52</v>
      </c>
      <c r="B53" s="104" t="s">
        <v>797</v>
      </c>
      <c r="C53" s="9">
        <v>15</v>
      </c>
      <c r="D53" s="72">
        <v>52</v>
      </c>
      <c r="E53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SheetLayoutView="100" workbookViewId="0" topLeftCell="A1">
      <selection activeCell="E33" sqref="E33:E34"/>
    </sheetView>
  </sheetViews>
  <sheetFormatPr defaultColWidth="9.00390625" defaultRowHeight="14.25"/>
  <cols>
    <col min="1" max="1" width="11.25390625" style="1" customWidth="1"/>
    <col min="2" max="2" width="28.25390625" style="64" customWidth="1"/>
    <col min="3" max="3" width="14.375" style="1" customWidth="1"/>
    <col min="4" max="4" width="16.00390625" style="1" customWidth="1"/>
    <col min="5" max="5" width="27.625" style="1" customWidth="1"/>
    <col min="6" max="240" width="9.00390625" style="1" customWidth="1"/>
  </cols>
  <sheetData>
    <row r="1" spans="1:5" s="1" customFormat="1" ht="27.75" customHeight="1">
      <c r="A1" s="4" t="s">
        <v>740</v>
      </c>
      <c r="B1" s="65" t="s">
        <v>798</v>
      </c>
      <c r="C1" s="66" t="s">
        <v>742</v>
      </c>
      <c r="D1" s="67" t="s">
        <v>743</v>
      </c>
      <c r="E1" s="67" t="s">
        <v>744</v>
      </c>
    </row>
    <row r="2" spans="1:5" s="1" customFormat="1" ht="25.5" customHeight="1">
      <c r="A2" s="7">
        <v>1</v>
      </c>
      <c r="B2" s="68" t="s">
        <v>799</v>
      </c>
      <c r="C2" s="68">
        <v>80</v>
      </c>
      <c r="D2" s="43">
        <v>1</v>
      </c>
      <c r="E2" s="43"/>
    </row>
    <row r="3" spans="1:5" s="1" customFormat="1" ht="25.5" customHeight="1">
      <c r="A3" s="7">
        <v>2</v>
      </c>
      <c r="B3" s="68" t="s">
        <v>800</v>
      </c>
      <c r="C3" s="68">
        <v>76</v>
      </c>
      <c r="D3" s="43">
        <v>2</v>
      </c>
      <c r="E3" s="43"/>
    </row>
    <row r="4" spans="1:5" s="1" customFormat="1" ht="25.5" customHeight="1">
      <c r="A4" s="7">
        <v>3</v>
      </c>
      <c r="B4" s="68" t="s">
        <v>801</v>
      </c>
      <c r="C4" s="68">
        <v>75</v>
      </c>
      <c r="D4" s="43">
        <v>3</v>
      </c>
      <c r="E4" s="43"/>
    </row>
    <row r="5" spans="1:5" s="1" customFormat="1" ht="25.5" customHeight="1">
      <c r="A5" s="7">
        <v>4</v>
      </c>
      <c r="B5" s="107" t="s">
        <v>802</v>
      </c>
      <c r="C5" s="69">
        <v>74</v>
      </c>
      <c r="D5" s="43">
        <v>4</v>
      </c>
      <c r="E5" s="43" t="s">
        <v>747</v>
      </c>
    </row>
    <row r="6" spans="1:5" s="1" customFormat="1" ht="25.5" customHeight="1">
      <c r="A6" s="7">
        <v>5</v>
      </c>
      <c r="B6" s="104" t="s">
        <v>803</v>
      </c>
      <c r="C6" s="69">
        <v>74</v>
      </c>
      <c r="D6" s="43">
        <v>4</v>
      </c>
      <c r="E6" s="43" t="s">
        <v>747</v>
      </c>
    </row>
    <row r="7" spans="1:5" s="1" customFormat="1" ht="25.5" customHeight="1">
      <c r="A7" s="7">
        <v>6</v>
      </c>
      <c r="B7" s="68" t="s">
        <v>804</v>
      </c>
      <c r="C7" s="68">
        <v>73</v>
      </c>
      <c r="D7" s="43">
        <v>6</v>
      </c>
      <c r="E7" s="43"/>
    </row>
    <row r="8" spans="1:5" s="1" customFormat="1" ht="25.5" customHeight="1">
      <c r="A8" s="7">
        <v>7</v>
      </c>
      <c r="B8" s="69" t="s">
        <v>805</v>
      </c>
      <c r="C8" s="69">
        <v>71</v>
      </c>
      <c r="D8" s="43">
        <v>7</v>
      </c>
      <c r="E8" s="43"/>
    </row>
    <row r="9" spans="1:5" s="1" customFormat="1" ht="25.5" customHeight="1">
      <c r="A9" s="7">
        <v>8</v>
      </c>
      <c r="B9" s="68" t="s">
        <v>806</v>
      </c>
      <c r="C9" s="68">
        <v>70</v>
      </c>
      <c r="D9" s="43">
        <v>8</v>
      </c>
      <c r="E9" s="43" t="s">
        <v>747</v>
      </c>
    </row>
    <row r="10" spans="1:5" s="1" customFormat="1" ht="25.5" customHeight="1">
      <c r="A10" s="7">
        <v>9</v>
      </c>
      <c r="B10" s="107" t="s">
        <v>807</v>
      </c>
      <c r="C10" s="69">
        <v>70</v>
      </c>
      <c r="D10" s="43">
        <v>8</v>
      </c>
      <c r="E10" s="43" t="s">
        <v>747</v>
      </c>
    </row>
    <row r="11" spans="1:5" s="1" customFormat="1" ht="25.5" customHeight="1">
      <c r="A11" s="7">
        <v>10</v>
      </c>
      <c r="B11" s="68" t="s">
        <v>808</v>
      </c>
      <c r="C11" s="68">
        <v>69</v>
      </c>
      <c r="D11" s="43">
        <v>10</v>
      </c>
      <c r="E11" s="43" t="s">
        <v>747</v>
      </c>
    </row>
    <row r="12" spans="1:5" s="1" customFormat="1" ht="25.5" customHeight="1">
      <c r="A12" s="7">
        <v>11</v>
      </c>
      <c r="B12" s="68" t="s">
        <v>809</v>
      </c>
      <c r="C12" s="68">
        <v>69</v>
      </c>
      <c r="D12" s="43">
        <v>10</v>
      </c>
      <c r="E12" s="43" t="s">
        <v>747</v>
      </c>
    </row>
    <row r="13" spans="1:5" s="1" customFormat="1" ht="25.5" customHeight="1">
      <c r="A13" s="7">
        <v>12</v>
      </c>
      <c r="B13" s="104" t="s">
        <v>810</v>
      </c>
      <c r="C13" s="69">
        <v>68</v>
      </c>
      <c r="D13" s="43">
        <v>12</v>
      </c>
      <c r="E13" s="43" t="s">
        <v>747</v>
      </c>
    </row>
    <row r="14" spans="1:5" s="1" customFormat="1" ht="25.5" customHeight="1">
      <c r="A14" s="7">
        <v>13</v>
      </c>
      <c r="B14" s="107" t="s">
        <v>811</v>
      </c>
      <c r="C14" s="69">
        <v>68</v>
      </c>
      <c r="D14" s="43">
        <v>12</v>
      </c>
      <c r="E14" s="43" t="s">
        <v>747</v>
      </c>
    </row>
    <row r="15" spans="1:5" s="1" customFormat="1" ht="25.5" customHeight="1">
      <c r="A15" s="7">
        <v>14</v>
      </c>
      <c r="B15" s="107" t="s">
        <v>812</v>
      </c>
      <c r="C15" s="69">
        <v>68</v>
      </c>
      <c r="D15" s="43">
        <v>12</v>
      </c>
      <c r="E15" s="43" t="s">
        <v>747</v>
      </c>
    </row>
    <row r="16" spans="1:5" s="1" customFormat="1" ht="25.5" customHeight="1">
      <c r="A16" s="7">
        <v>15</v>
      </c>
      <c r="B16" s="22" t="s">
        <v>813</v>
      </c>
      <c r="C16" s="22">
        <v>67</v>
      </c>
      <c r="D16" s="43">
        <v>15</v>
      </c>
      <c r="E16" s="43"/>
    </row>
    <row r="17" spans="1:5" s="1" customFormat="1" ht="25.5" customHeight="1">
      <c r="A17" s="7">
        <v>16</v>
      </c>
      <c r="B17" s="22" t="s">
        <v>814</v>
      </c>
      <c r="C17" s="22">
        <v>65</v>
      </c>
      <c r="D17" s="43">
        <v>16</v>
      </c>
      <c r="E17" s="43" t="s">
        <v>747</v>
      </c>
    </row>
    <row r="18" spans="1:5" s="1" customFormat="1" ht="25.5" customHeight="1">
      <c r="A18" s="7">
        <v>17</v>
      </c>
      <c r="B18" s="22" t="s">
        <v>815</v>
      </c>
      <c r="C18" s="22">
        <v>65</v>
      </c>
      <c r="D18" s="43">
        <v>16</v>
      </c>
      <c r="E18" s="43" t="s">
        <v>747</v>
      </c>
    </row>
    <row r="19" spans="1:5" s="1" customFormat="1" ht="25.5" customHeight="1">
      <c r="A19" s="7">
        <v>18</v>
      </c>
      <c r="B19" s="22" t="s">
        <v>816</v>
      </c>
      <c r="C19" s="22">
        <v>65</v>
      </c>
      <c r="D19" s="43">
        <v>16</v>
      </c>
      <c r="E19" s="43" t="s">
        <v>747</v>
      </c>
    </row>
    <row r="20" spans="1:5" s="1" customFormat="1" ht="25.5" customHeight="1">
      <c r="A20" s="7">
        <v>19</v>
      </c>
      <c r="B20" s="22" t="s">
        <v>817</v>
      </c>
      <c r="C20" s="22">
        <v>65</v>
      </c>
      <c r="D20" s="43">
        <v>16</v>
      </c>
      <c r="E20" s="43" t="s">
        <v>747</v>
      </c>
    </row>
    <row r="21" spans="1:5" s="1" customFormat="1" ht="25.5" customHeight="1">
      <c r="A21" s="7">
        <v>20</v>
      </c>
      <c r="B21" s="107" t="s">
        <v>818</v>
      </c>
      <c r="C21" s="69">
        <v>64</v>
      </c>
      <c r="D21" s="43">
        <v>20</v>
      </c>
      <c r="E21" s="43"/>
    </row>
    <row r="22" spans="1:5" s="1" customFormat="1" ht="25.5" customHeight="1">
      <c r="A22" s="7">
        <v>21</v>
      </c>
      <c r="B22" s="107" t="s">
        <v>819</v>
      </c>
      <c r="C22" s="69">
        <v>62</v>
      </c>
      <c r="D22" s="43">
        <v>21</v>
      </c>
      <c r="E22" s="43"/>
    </row>
    <row r="23" spans="1:5" s="1" customFormat="1" ht="25.5" customHeight="1">
      <c r="A23" s="7">
        <v>22</v>
      </c>
      <c r="B23" s="107" t="s">
        <v>820</v>
      </c>
      <c r="C23" s="69">
        <v>61</v>
      </c>
      <c r="D23" s="43">
        <v>22</v>
      </c>
      <c r="E23" s="43" t="s">
        <v>747</v>
      </c>
    </row>
    <row r="24" spans="1:5" s="1" customFormat="1" ht="25.5" customHeight="1">
      <c r="A24" s="7">
        <v>23</v>
      </c>
      <c r="B24" s="22" t="s">
        <v>821</v>
      </c>
      <c r="C24" s="22">
        <v>61</v>
      </c>
      <c r="D24" s="43">
        <v>22</v>
      </c>
      <c r="E24" s="43" t="s">
        <v>747</v>
      </c>
    </row>
    <row r="25" spans="1:5" s="1" customFormat="1" ht="25.5" customHeight="1">
      <c r="A25" s="7">
        <v>24</v>
      </c>
      <c r="B25" s="22" t="s">
        <v>822</v>
      </c>
      <c r="C25" s="22">
        <v>61</v>
      </c>
      <c r="D25" s="43">
        <v>22</v>
      </c>
      <c r="E25" s="43" t="s">
        <v>747</v>
      </c>
    </row>
    <row r="26" spans="1:5" s="1" customFormat="1" ht="25.5" customHeight="1">
      <c r="A26" s="7">
        <v>25</v>
      </c>
      <c r="B26" s="22" t="s">
        <v>823</v>
      </c>
      <c r="C26" s="22">
        <v>58</v>
      </c>
      <c r="D26" s="43">
        <v>25</v>
      </c>
      <c r="E26" s="43"/>
    </row>
    <row r="27" spans="1:5" s="1" customFormat="1" ht="25.5" customHeight="1">
      <c r="A27" s="7">
        <v>26</v>
      </c>
      <c r="B27" s="107" t="s">
        <v>824</v>
      </c>
      <c r="C27" s="69">
        <v>57</v>
      </c>
      <c r="D27" s="43">
        <v>26</v>
      </c>
      <c r="E27" s="43" t="s">
        <v>747</v>
      </c>
    </row>
    <row r="28" spans="1:5" s="1" customFormat="1" ht="25.5" customHeight="1">
      <c r="A28" s="7">
        <v>27</v>
      </c>
      <c r="B28" s="22" t="s">
        <v>825</v>
      </c>
      <c r="C28" s="22">
        <v>57</v>
      </c>
      <c r="D28" s="43">
        <v>26</v>
      </c>
      <c r="E28" s="43" t="s">
        <v>747</v>
      </c>
    </row>
    <row r="29" spans="1:5" s="1" customFormat="1" ht="25.5" customHeight="1">
      <c r="A29" s="7">
        <v>28</v>
      </c>
      <c r="B29" s="104" t="s">
        <v>826</v>
      </c>
      <c r="C29" s="69">
        <v>56</v>
      </c>
      <c r="D29" s="43">
        <v>28</v>
      </c>
      <c r="E29" s="43"/>
    </row>
    <row r="30" spans="1:5" s="1" customFormat="1" ht="25.5" customHeight="1">
      <c r="A30" s="7">
        <v>29</v>
      </c>
      <c r="B30" s="22" t="s">
        <v>827</v>
      </c>
      <c r="C30" s="22">
        <v>54</v>
      </c>
      <c r="D30" s="43">
        <v>29</v>
      </c>
      <c r="E30" s="43"/>
    </row>
    <row r="31" spans="1:5" s="1" customFormat="1" ht="25.5" customHeight="1">
      <c r="A31" s="7">
        <v>30</v>
      </c>
      <c r="B31" s="107" t="s">
        <v>828</v>
      </c>
      <c r="C31" s="69">
        <v>50</v>
      </c>
      <c r="D31" s="43">
        <v>30</v>
      </c>
      <c r="E31" s="43"/>
    </row>
    <row r="32" spans="1:5" s="1" customFormat="1" ht="25.5" customHeight="1">
      <c r="A32" s="7">
        <v>31</v>
      </c>
      <c r="B32" s="22" t="s">
        <v>829</v>
      </c>
      <c r="C32" s="22">
        <v>49</v>
      </c>
      <c r="D32" s="43">
        <v>31</v>
      </c>
      <c r="E32" s="43"/>
    </row>
    <row r="33" spans="1:5" s="1" customFormat="1" ht="25.5" customHeight="1">
      <c r="A33" s="7">
        <v>32</v>
      </c>
      <c r="B33" s="22" t="s">
        <v>830</v>
      </c>
      <c r="C33" s="22">
        <v>48</v>
      </c>
      <c r="D33" s="43">
        <v>32</v>
      </c>
      <c r="E33" s="43" t="s">
        <v>747</v>
      </c>
    </row>
    <row r="34" spans="1:5" s="1" customFormat="1" ht="25.5" customHeight="1">
      <c r="A34" s="7">
        <v>33</v>
      </c>
      <c r="B34" s="22" t="s">
        <v>831</v>
      </c>
      <c r="C34" s="22">
        <v>48</v>
      </c>
      <c r="D34" s="43">
        <v>32</v>
      </c>
      <c r="E34" s="43" t="s">
        <v>747</v>
      </c>
    </row>
    <row r="35" spans="1:5" s="1" customFormat="1" ht="25.5" customHeight="1">
      <c r="A35" s="7">
        <v>34</v>
      </c>
      <c r="B35" s="107" t="s">
        <v>832</v>
      </c>
      <c r="C35" s="69">
        <v>47</v>
      </c>
      <c r="D35" s="43">
        <v>34</v>
      </c>
      <c r="E35" s="43"/>
    </row>
    <row r="36" spans="1:5" s="1" customFormat="1" ht="25.5" customHeight="1">
      <c r="A36" s="7">
        <v>35</v>
      </c>
      <c r="B36" s="22" t="s">
        <v>833</v>
      </c>
      <c r="C36" s="22">
        <v>46</v>
      </c>
      <c r="D36" s="43">
        <v>35</v>
      </c>
      <c r="E36" s="43"/>
    </row>
    <row r="37" spans="1:5" s="1" customFormat="1" ht="25.5" customHeight="1">
      <c r="A37" s="7">
        <v>36</v>
      </c>
      <c r="B37" s="107" t="s">
        <v>834</v>
      </c>
      <c r="C37" s="69">
        <v>37</v>
      </c>
      <c r="D37" s="43">
        <v>36</v>
      </c>
      <c r="E37" s="43"/>
    </row>
    <row r="38" spans="1:5" s="1" customFormat="1" ht="25.5" customHeight="1">
      <c r="A38" s="7">
        <v>37</v>
      </c>
      <c r="B38" s="22" t="s">
        <v>835</v>
      </c>
      <c r="C38" s="22">
        <v>23</v>
      </c>
      <c r="D38" s="43">
        <v>37</v>
      </c>
      <c r="E38" s="43"/>
    </row>
    <row r="39" spans="1:5" s="1" customFormat="1" ht="25.5" customHeight="1">
      <c r="A39" s="7">
        <v>38</v>
      </c>
      <c r="B39" s="107" t="s">
        <v>836</v>
      </c>
      <c r="C39" s="69"/>
      <c r="D39" s="69" t="s">
        <v>837</v>
      </c>
      <c r="E39" s="43"/>
    </row>
    <row r="40" spans="1:5" s="1" customFormat="1" ht="25.5" customHeight="1">
      <c r="A40" s="7">
        <v>39</v>
      </c>
      <c r="B40" s="107" t="s">
        <v>838</v>
      </c>
      <c r="C40" s="69"/>
      <c r="D40" s="69" t="s">
        <v>837</v>
      </c>
      <c r="E40" s="4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6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4.375" style="1" customWidth="1"/>
    <col min="2" max="2" width="7.25390625" style="1" customWidth="1"/>
    <col min="3" max="3" width="9.00390625" style="2" customWidth="1"/>
    <col min="4" max="4" width="15.25390625" style="1" customWidth="1"/>
    <col min="5" max="5" width="27.25390625" style="1" customWidth="1"/>
    <col min="6" max="6" width="22.75390625" style="1" customWidth="1"/>
    <col min="7" max="7" width="8.25390625" style="3" customWidth="1"/>
    <col min="8" max="8" width="9.875" style="3" customWidth="1"/>
    <col min="9" max="9" width="8.875" style="3" customWidth="1"/>
    <col min="10" max="10" width="12.125" style="3" customWidth="1"/>
    <col min="11" max="13" width="14.75390625" style="3" customWidth="1"/>
    <col min="14" max="14" width="27.00390625" style="1" customWidth="1"/>
    <col min="15" max="255" width="9.00390625" style="1" customWidth="1"/>
  </cols>
  <sheetData>
    <row r="1" spans="2:14" s="1" customFormat="1" ht="87" customHeight="1">
      <c r="B1" s="139" t="s">
        <v>839</v>
      </c>
      <c r="C1" s="140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2:14" s="1" customFormat="1" ht="24" customHeight="1">
      <c r="B2" s="142" t="s">
        <v>740</v>
      </c>
      <c r="C2" s="144" t="s">
        <v>13</v>
      </c>
      <c r="D2" s="146" t="s">
        <v>840</v>
      </c>
      <c r="E2" s="146" t="s">
        <v>841</v>
      </c>
      <c r="F2" s="146" t="s">
        <v>842</v>
      </c>
      <c r="G2" s="146" t="s">
        <v>843</v>
      </c>
      <c r="H2" s="141" t="s">
        <v>37</v>
      </c>
      <c r="I2" s="141"/>
      <c r="J2" s="141"/>
      <c r="K2" s="141" t="s">
        <v>742</v>
      </c>
      <c r="L2" s="141" t="s">
        <v>844</v>
      </c>
      <c r="M2" s="149" t="s">
        <v>845</v>
      </c>
      <c r="N2" s="29" t="s">
        <v>744</v>
      </c>
    </row>
    <row r="3" spans="2:14" s="1" customFormat="1" ht="21.75" customHeight="1">
      <c r="B3" s="143"/>
      <c r="C3" s="145"/>
      <c r="D3" s="147"/>
      <c r="E3" s="147"/>
      <c r="F3" s="147"/>
      <c r="G3" s="147"/>
      <c r="H3" s="6" t="s">
        <v>846</v>
      </c>
      <c r="I3" s="6" t="s">
        <v>847</v>
      </c>
      <c r="J3" s="6" t="s">
        <v>848</v>
      </c>
      <c r="K3" s="148"/>
      <c r="L3" s="148"/>
      <c r="M3" s="150"/>
      <c r="N3" s="30"/>
    </row>
    <row r="4" spans="2:14" s="1" customFormat="1" ht="23.25" customHeight="1">
      <c r="B4" s="7">
        <v>1</v>
      </c>
      <c r="C4" s="8" t="s">
        <v>849</v>
      </c>
      <c r="D4" s="9">
        <v>13558638658</v>
      </c>
      <c r="E4" s="10" t="s">
        <v>850</v>
      </c>
      <c r="F4" s="9" t="s">
        <v>851</v>
      </c>
      <c r="G4" s="11">
        <v>66</v>
      </c>
      <c r="H4" s="12">
        <v>55</v>
      </c>
      <c r="I4" s="31">
        <v>13</v>
      </c>
      <c r="J4" s="12">
        <f aca="true" t="shared" si="0" ref="J4:J21">I4*5</f>
        <v>65</v>
      </c>
      <c r="K4" s="32">
        <f aca="true" t="shared" si="1" ref="K4:K67">H4*50%+J4*50%</f>
        <v>60</v>
      </c>
      <c r="L4" s="33"/>
      <c r="M4" s="34"/>
      <c r="N4" s="35"/>
    </row>
    <row r="5" spans="2:14" s="1" customFormat="1" ht="23.25" customHeight="1">
      <c r="B5" s="7">
        <v>2</v>
      </c>
      <c r="C5" s="8" t="s">
        <v>852</v>
      </c>
      <c r="D5" s="9">
        <v>13699003325</v>
      </c>
      <c r="E5" s="10" t="s">
        <v>853</v>
      </c>
      <c r="F5" s="9" t="s">
        <v>851</v>
      </c>
      <c r="G5" s="11">
        <v>93</v>
      </c>
      <c r="H5" s="12">
        <v>58</v>
      </c>
      <c r="I5" s="31">
        <v>12</v>
      </c>
      <c r="J5" s="12">
        <f t="shared" si="0"/>
        <v>60</v>
      </c>
      <c r="K5" s="32">
        <f t="shared" si="1"/>
        <v>59</v>
      </c>
      <c r="L5" s="33"/>
      <c r="M5" s="34"/>
      <c r="N5" s="35"/>
    </row>
    <row r="6" spans="2:14" s="1" customFormat="1" ht="23.25" customHeight="1">
      <c r="B6" s="7">
        <v>3</v>
      </c>
      <c r="C6" s="8" t="s">
        <v>854</v>
      </c>
      <c r="D6" s="9">
        <v>13808230869</v>
      </c>
      <c r="E6" s="10" t="s">
        <v>855</v>
      </c>
      <c r="F6" s="9" t="s">
        <v>851</v>
      </c>
      <c r="G6" s="11">
        <v>95</v>
      </c>
      <c r="H6" s="12">
        <v>52</v>
      </c>
      <c r="I6" s="31">
        <v>13</v>
      </c>
      <c r="J6" s="12">
        <f t="shared" si="0"/>
        <v>65</v>
      </c>
      <c r="K6" s="32">
        <f t="shared" si="1"/>
        <v>58.5</v>
      </c>
      <c r="L6" s="33"/>
      <c r="M6" s="34"/>
      <c r="N6" s="35"/>
    </row>
    <row r="7" spans="2:14" s="1" customFormat="1" ht="23.25" customHeight="1">
      <c r="B7" s="7">
        <v>4</v>
      </c>
      <c r="C7" s="8" t="s">
        <v>856</v>
      </c>
      <c r="D7" s="9">
        <v>18908006288</v>
      </c>
      <c r="E7" s="10" t="s">
        <v>857</v>
      </c>
      <c r="F7" s="9" t="s">
        <v>851</v>
      </c>
      <c r="G7" s="11">
        <v>92</v>
      </c>
      <c r="H7" s="12">
        <v>56</v>
      </c>
      <c r="I7" s="31">
        <v>12</v>
      </c>
      <c r="J7" s="12">
        <f t="shared" si="0"/>
        <v>60</v>
      </c>
      <c r="K7" s="32">
        <f t="shared" si="1"/>
        <v>58</v>
      </c>
      <c r="L7" s="33"/>
      <c r="M7" s="34"/>
      <c r="N7" s="35"/>
    </row>
    <row r="8" spans="2:14" s="1" customFormat="1" ht="23.25" customHeight="1">
      <c r="B8" s="7">
        <v>5</v>
      </c>
      <c r="C8" s="8" t="s">
        <v>858</v>
      </c>
      <c r="D8" s="9">
        <v>18581835257</v>
      </c>
      <c r="E8" s="10" t="s">
        <v>859</v>
      </c>
      <c r="F8" s="9" t="s">
        <v>851</v>
      </c>
      <c r="G8" s="11">
        <v>74</v>
      </c>
      <c r="H8" s="12">
        <v>56</v>
      </c>
      <c r="I8" s="31">
        <v>12</v>
      </c>
      <c r="J8" s="12">
        <f t="shared" si="0"/>
        <v>60</v>
      </c>
      <c r="K8" s="32">
        <f t="shared" si="1"/>
        <v>58</v>
      </c>
      <c r="L8" s="33"/>
      <c r="M8" s="34"/>
      <c r="N8" s="35"/>
    </row>
    <row r="9" spans="2:14" s="1" customFormat="1" ht="23.25" customHeight="1">
      <c r="B9" s="7">
        <v>6</v>
      </c>
      <c r="C9" s="13" t="s">
        <v>860</v>
      </c>
      <c r="D9" s="9">
        <v>18140227727</v>
      </c>
      <c r="E9" s="10" t="s">
        <v>861</v>
      </c>
      <c r="F9" s="9" t="s">
        <v>851</v>
      </c>
      <c r="G9" s="11">
        <v>83</v>
      </c>
      <c r="H9" s="12">
        <v>55</v>
      </c>
      <c r="I9" s="31">
        <v>12</v>
      </c>
      <c r="J9" s="12">
        <f t="shared" si="0"/>
        <v>60</v>
      </c>
      <c r="K9" s="32">
        <f t="shared" si="1"/>
        <v>57.5</v>
      </c>
      <c r="L9" s="33"/>
      <c r="M9" s="34"/>
      <c r="N9" s="35"/>
    </row>
    <row r="10" spans="2:14" s="1" customFormat="1" ht="23.25" customHeight="1">
      <c r="B10" s="7">
        <v>7</v>
      </c>
      <c r="C10" s="8" t="s">
        <v>862</v>
      </c>
      <c r="D10" s="9">
        <v>18683597872</v>
      </c>
      <c r="E10" s="10" t="s">
        <v>863</v>
      </c>
      <c r="F10" s="9" t="s">
        <v>851</v>
      </c>
      <c r="G10" s="11">
        <v>65</v>
      </c>
      <c r="H10" s="12">
        <v>40</v>
      </c>
      <c r="I10" s="31">
        <v>15</v>
      </c>
      <c r="J10" s="12">
        <f t="shared" si="0"/>
        <v>75</v>
      </c>
      <c r="K10" s="32">
        <f t="shared" si="1"/>
        <v>57.5</v>
      </c>
      <c r="L10" s="33"/>
      <c r="M10" s="34"/>
      <c r="N10" s="35"/>
    </row>
    <row r="11" spans="2:14" s="1" customFormat="1" ht="23.25" customHeight="1">
      <c r="B11" s="7">
        <v>8</v>
      </c>
      <c r="C11" s="14" t="s">
        <v>864</v>
      </c>
      <c r="D11" s="15">
        <v>18615770829</v>
      </c>
      <c r="E11" s="15" t="s">
        <v>865</v>
      </c>
      <c r="F11" s="9" t="s">
        <v>866</v>
      </c>
      <c r="G11" s="11">
        <v>172</v>
      </c>
      <c r="H11" s="12">
        <v>65</v>
      </c>
      <c r="I11" s="31">
        <v>14</v>
      </c>
      <c r="J11" s="12">
        <f t="shared" si="0"/>
        <v>70</v>
      </c>
      <c r="K11" s="32">
        <f t="shared" si="1"/>
        <v>67.5</v>
      </c>
      <c r="L11" s="33"/>
      <c r="M11" s="34"/>
      <c r="N11" s="36"/>
    </row>
    <row r="12" spans="2:14" s="1" customFormat="1" ht="23.25" customHeight="1">
      <c r="B12" s="7">
        <v>9</v>
      </c>
      <c r="C12" s="14" t="s">
        <v>867</v>
      </c>
      <c r="D12" s="16">
        <v>13679076802</v>
      </c>
      <c r="E12" s="16" t="s">
        <v>868</v>
      </c>
      <c r="F12" s="9" t="s">
        <v>866</v>
      </c>
      <c r="G12" s="11">
        <v>207</v>
      </c>
      <c r="H12" s="12">
        <v>65</v>
      </c>
      <c r="I12" s="31">
        <v>10</v>
      </c>
      <c r="J12" s="12">
        <f t="shared" si="0"/>
        <v>50</v>
      </c>
      <c r="K12" s="32">
        <f t="shared" si="1"/>
        <v>57.5</v>
      </c>
      <c r="L12" s="33"/>
      <c r="M12" s="34"/>
      <c r="N12" s="36"/>
    </row>
    <row r="13" spans="2:14" s="1" customFormat="1" ht="23.25" customHeight="1">
      <c r="B13" s="7">
        <v>10</v>
      </c>
      <c r="C13" s="14" t="s">
        <v>869</v>
      </c>
      <c r="D13" s="15">
        <v>13550999551</v>
      </c>
      <c r="E13" s="15" t="s">
        <v>870</v>
      </c>
      <c r="F13" s="9" t="s">
        <v>866</v>
      </c>
      <c r="G13" s="11">
        <v>198</v>
      </c>
      <c r="H13" s="12">
        <v>59</v>
      </c>
      <c r="I13" s="31">
        <v>10</v>
      </c>
      <c r="J13" s="12">
        <f t="shared" si="0"/>
        <v>50</v>
      </c>
      <c r="K13" s="32">
        <f t="shared" si="1"/>
        <v>54.5</v>
      </c>
      <c r="L13" s="33"/>
      <c r="M13" s="34"/>
      <c r="N13" s="36"/>
    </row>
    <row r="14" spans="2:14" s="1" customFormat="1" ht="23.25" customHeight="1">
      <c r="B14" s="7">
        <v>11</v>
      </c>
      <c r="C14" s="14" t="s">
        <v>871</v>
      </c>
      <c r="D14" s="15">
        <v>13198269783</v>
      </c>
      <c r="E14" s="15" t="s">
        <v>872</v>
      </c>
      <c r="F14" s="9" t="s">
        <v>866</v>
      </c>
      <c r="G14" s="11">
        <v>234</v>
      </c>
      <c r="H14" s="12">
        <v>53</v>
      </c>
      <c r="I14" s="31">
        <v>11</v>
      </c>
      <c r="J14" s="12">
        <f t="shared" si="0"/>
        <v>55</v>
      </c>
      <c r="K14" s="32">
        <f t="shared" si="1"/>
        <v>54</v>
      </c>
      <c r="L14" s="33"/>
      <c r="M14" s="34"/>
      <c r="N14" s="36"/>
    </row>
    <row r="15" spans="2:14" s="1" customFormat="1" ht="23.25" customHeight="1">
      <c r="B15" s="7">
        <v>12</v>
      </c>
      <c r="C15" s="14" t="s">
        <v>873</v>
      </c>
      <c r="D15" s="16">
        <v>13540861644</v>
      </c>
      <c r="E15" s="16" t="s">
        <v>874</v>
      </c>
      <c r="F15" s="9" t="s">
        <v>866</v>
      </c>
      <c r="G15" s="11">
        <v>213</v>
      </c>
      <c r="H15" s="12">
        <v>62</v>
      </c>
      <c r="I15" s="31">
        <v>5</v>
      </c>
      <c r="J15" s="12">
        <f t="shared" si="0"/>
        <v>25</v>
      </c>
      <c r="K15" s="32">
        <f t="shared" si="1"/>
        <v>43.5</v>
      </c>
      <c r="L15" s="33"/>
      <c r="M15" s="34"/>
      <c r="N15" s="36"/>
    </row>
    <row r="16" spans="2:14" s="1" customFormat="1" ht="23.25" customHeight="1">
      <c r="B16" s="7">
        <v>13</v>
      </c>
      <c r="C16" s="14" t="s">
        <v>875</v>
      </c>
      <c r="D16" s="15">
        <v>13880731792</v>
      </c>
      <c r="E16" s="15" t="s">
        <v>876</v>
      </c>
      <c r="F16" s="9" t="s">
        <v>866</v>
      </c>
      <c r="G16" s="11">
        <v>241</v>
      </c>
      <c r="H16" s="12">
        <v>58</v>
      </c>
      <c r="I16" s="31">
        <v>5</v>
      </c>
      <c r="J16" s="12">
        <f t="shared" si="0"/>
        <v>25</v>
      </c>
      <c r="K16" s="32">
        <f t="shared" si="1"/>
        <v>41.5</v>
      </c>
      <c r="L16" s="33"/>
      <c r="M16" s="34"/>
      <c r="N16" s="36"/>
    </row>
    <row r="17" spans="2:14" s="1" customFormat="1" ht="23.25" customHeight="1">
      <c r="B17" s="7">
        <v>14</v>
      </c>
      <c r="C17" s="14" t="s">
        <v>877</v>
      </c>
      <c r="D17" s="15">
        <v>18602800604</v>
      </c>
      <c r="E17" s="15" t="s">
        <v>878</v>
      </c>
      <c r="F17" s="9" t="s">
        <v>866</v>
      </c>
      <c r="G17" s="11">
        <v>186</v>
      </c>
      <c r="H17" s="12">
        <v>51</v>
      </c>
      <c r="I17" s="31">
        <v>5</v>
      </c>
      <c r="J17" s="12">
        <f t="shared" si="0"/>
        <v>25</v>
      </c>
      <c r="K17" s="32">
        <f t="shared" si="1"/>
        <v>38</v>
      </c>
      <c r="L17" s="33"/>
      <c r="M17" s="34"/>
      <c r="N17" s="36"/>
    </row>
    <row r="18" spans="2:14" s="1" customFormat="1" ht="23.25" customHeight="1">
      <c r="B18" s="7">
        <v>15</v>
      </c>
      <c r="C18" s="14" t="s">
        <v>879</v>
      </c>
      <c r="D18" s="15">
        <v>15884477157</v>
      </c>
      <c r="E18" s="15" t="s">
        <v>880</v>
      </c>
      <c r="F18" s="9" t="s">
        <v>866</v>
      </c>
      <c r="G18" s="11">
        <v>200</v>
      </c>
      <c r="H18" s="12">
        <v>60</v>
      </c>
      <c r="I18" s="31">
        <v>3</v>
      </c>
      <c r="J18" s="12">
        <f t="shared" si="0"/>
        <v>15</v>
      </c>
      <c r="K18" s="32">
        <f t="shared" si="1"/>
        <v>37.5</v>
      </c>
      <c r="L18" s="33"/>
      <c r="M18" s="34"/>
      <c r="N18" s="36"/>
    </row>
    <row r="19" spans="2:14" s="1" customFormat="1" ht="23.25" customHeight="1">
      <c r="B19" s="7">
        <v>16</v>
      </c>
      <c r="C19" s="14" t="s">
        <v>881</v>
      </c>
      <c r="D19" s="16">
        <v>17380452019</v>
      </c>
      <c r="E19" s="16" t="s">
        <v>882</v>
      </c>
      <c r="F19" s="9" t="s">
        <v>866</v>
      </c>
      <c r="G19" s="11">
        <v>215</v>
      </c>
      <c r="H19" s="12">
        <v>50</v>
      </c>
      <c r="I19" s="31">
        <v>3</v>
      </c>
      <c r="J19" s="12">
        <f t="shared" si="0"/>
        <v>15</v>
      </c>
      <c r="K19" s="32">
        <f t="shared" si="1"/>
        <v>32.5</v>
      </c>
      <c r="L19" s="33"/>
      <c r="M19" s="34"/>
      <c r="N19" s="36"/>
    </row>
    <row r="20" spans="2:14" s="1" customFormat="1" ht="23.25" customHeight="1">
      <c r="B20" s="7">
        <v>17</v>
      </c>
      <c r="C20" s="14" t="s">
        <v>883</v>
      </c>
      <c r="D20" s="15">
        <v>13568926806</v>
      </c>
      <c r="E20" s="15" t="s">
        <v>884</v>
      </c>
      <c r="F20" s="9" t="s">
        <v>866</v>
      </c>
      <c r="G20" s="11">
        <v>181</v>
      </c>
      <c r="H20" s="12">
        <v>41</v>
      </c>
      <c r="I20" s="31">
        <v>3</v>
      </c>
      <c r="J20" s="12">
        <f t="shared" si="0"/>
        <v>15</v>
      </c>
      <c r="K20" s="32">
        <f t="shared" si="1"/>
        <v>28</v>
      </c>
      <c r="L20" s="33"/>
      <c r="M20" s="34"/>
      <c r="N20" s="36"/>
    </row>
    <row r="21" spans="2:14" s="1" customFormat="1" ht="23.25" customHeight="1">
      <c r="B21" s="7">
        <v>18</v>
      </c>
      <c r="C21" s="14" t="s">
        <v>885</v>
      </c>
      <c r="D21" s="15">
        <v>13880274963</v>
      </c>
      <c r="E21" s="15" t="s">
        <v>886</v>
      </c>
      <c r="F21" s="9" t="s">
        <v>866</v>
      </c>
      <c r="G21" s="11">
        <v>223</v>
      </c>
      <c r="H21" s="12">
        <v>44</v>
      </c>
      <c r="I21" s="31">
        <v>2</v>
      </c>
      <c r="J21" s="12">
        <f t="shared" si="0"/>
        <v>10</v>
      </c>
      <c r="K21" s="32">
        <f t="shared" si="1"/>
        <v>27</v>
      </c>
      <c r="L21" s="33"/>
      <c r="M21" s="34"/>
      <c r="N21" s="36"/>
    </row>
    <row r="22" spans="2:14" s="1" customFormat="1" ht="23.25" customHeight="1">
      <c r="B22" s="7">
        <v>19</v>
      </c>
      <c r="C22" s="8" t="s">
        <v>887</v>
      </c>
      <c r="D22" s="9">
        <v>18008064334</v>
      </c>
      <c r="E22" s="10" t="s">
        <v>888</v>
      </c>
      <c r="F22" s="9" t="s">
        <v>889</v>
      </c>
      <c r="G22" s="11">
        <v>111</v>
      </c>
      <c r="H22" s="17">
        <v>62</v>
      </c>
      <c r="I22" s="37"/>
      <c r="J22" s="17">
        <v>45</v>
      </c>
      <c r="K22" s="38">
        <f t="shared" si="1"/>
        <v>53.5</v>
      </c>
      <c r="L22" s="34"/>
      <c r="M22" s="34"/>
      <c r="N22" s="39"/>
    </row>
    <row r="23" spans="2:14" s="1" customFormat="1" ht="23.25" customHeight="1">
      <c r="B23" s="7">
        <v>20</v>
      </c>
      <c r="C23" s="8" t="s">
        <v>890</v>
      </c>
      <c r="D23" s="9">
        <v>17781482925</v>
      </c>
      <c r="E23" s="10" t="s">
        <v>891</v>
      </c>
      <c r="F23" s="9" t="s">
        <v>889</v>
      </c>
      <c r="G23" s="11">
        <v>131</v>
      </c>
      <c r="H23" s="17">
        <v>61</v>
      </c>
      <c r="I23" s="37"/>
      <c r="J23" s="17">
        <v>45</v>
      </c>
      <c r="K23" s="38">
        <f t="shared" si="1"/>
        <v>53</v>
      </c>
      <c r="L23" s="34"/>
      <c r="M23" s="34"/>
      <c r="N23" s="39"/>
    </row>
    <row r="24" spans="2:14" s="1" customFormat="1" ht="23.25" customHeight="1">
      <c r="B24" s="7">
        <v>21</v>
      </c>
      <c r="C24" s="8" t="s">
        <v>892</v>
      </c>
      <c r="D24" s="9">
        <v>13708069694</v>
      </c>
      <c r="E24" s="10" t="s">
        <v>893</v>
      </c>
      <c r="F24" s="9" t="s">
        <v>889</v>
      </c>
      <c r="G24" s="11">
        <v>119</v>
      </c>
      <c r="H24" s="17">
        <v>60</v>
      </c>
      <c r="I24" s="37"/>
      <c r="J24" s="17">
        <v>45</v>
      </c>
      <c r="K24" s="38">
        <f t="shared" si="1"/>
        <v>52.5</v>
      </c>
      <c r="L24" s="34"/>
      <c r="M24" s="34"/>
      <c r="N24" s="39"/>
    </row>
    <row r="25" spans="2:14" s="1" customFormat="1" ht="23.25" customHeight="1">
      <c r="B25" s="7">
        <v>22</v>
      </c>
      <c r="C25" s="8" t="s">
        <v>894</v>
      </c>
      <c r="D25" s="9">
        <v>15196683534</v>
      </c>
      <c r="E25" s="10" t="s">
        <v>895</v>
      </c>
      <c r="F25" s="9" t="s">
        <v>889</v>
      </c>
      <c r="G25" s="11">
        <v>118</v>
      </c>
      <c r="H25" s="17">
        <v>48</v>
      </c>
      <c r="I25" s="37"/>
      <c r="J25" s="17">
        <v>55</v>
      </c>
      <c r="K25" s="38">
        <f t="shared" si="1"/>
        <v>51.5</v>
      </c>
      <c r="L25" s="34"/>
      <c r="M25" s="34"/>
      <c r="N25" s="39"/>
    </row>
    <row r="26" spans="2:14" s="1" customFormat="1" ht="23.25" customHeight="1">
      <c r="B26" s="7">
        <v>23</v>
      </c>
      <c r="C26" s="8" t="s">
        <v>896</v>
      </c>
      <c r="D26" s="9">
        <v>13883696126</v>
      </c>
      <c r="E26" s="10" t="s">
        <v>897</v>
      </c>
      <c r="F26" s="9" t="s">
        <v>889</v>
      </c>
      <c r="G26" s="11">
        <v>137</v>
      </c>
      <c r="H26" s="17">
        <v>58</v>
      </c>
      <c r="I26" s="37"/>
      <c r="J26" s="17">
        <v>45</v>
      </c>
      <c r="K26" s="38">
        <f t="shared" si="1"/>
        <v>51.5</v>
      </c>
      <c r="L26" s="34"/>
      <c r="M26" s="34"/>
      <c r="N26" s="39"/>
    </row>
    <row r="27" spans="2:14" s="1" customFormat="1" ht="23.25" customHeight="1">
      <c r="B27" s="7">
        <v>24</v>
      </c>
      <c r="C27" s="8" t="s">
        <v>898</v>
      </c>
      <c r="D27" s="9">
        <v>18782934663</v>
      </c>
      <c r="E27" s="10" t="s">
        <v>899</v>
      </c>
      <c r="F27" s="9" t="s">
        <v>889</v>
      </c>
      <c r="G27" s="11">
        <v>106</v>
      </c>
      <c r="H27" s="17">
        <v>55</v>
      </c>
      <c r="I27" s="37"/>
      <c r="J27" s="17">
        <v>45</v>
      </c>
      <c r="K27" s="38">
        <f t="shared" si="1"/>
        <v>50</v>
      </c>
      <c r="L27" s="34"/>
      <c r="M27" s="34"/>
      <c r="N27" s="39"/>
    </row>
    <row r="28" spans="2:14" s="1" customFormat="1" ht="23.25" customHeight="1">
      <c r="B28" s="7">
        <v>25</v>
      </c>
      <c r="C28" s="8" t="s">
        <v>900</v>
      </c>
      <c r="D28" s="9">
        <v>18980090611</v>
      </c>
      <c r="E28" s="10" t="s">
        <v>901</v>
      </c>
      <c r="F28" s="9" t="s">
        <v>889</v>
      </c>
      <c r="G28" s="11">
        <v>110</v>
      </c>
      <c r="H28" s="17">
        <v>48</v>
      </c>
      <c r="I28" s="37"/>
      <c r="J28" s="17">
        <v>50</v>
      </c>
      <c r="K28" s="38">
        <f t="shared" si="1"/>
        <v>49</v>
      </c>
      <c r="L28" s="34"/>
      <c r="M28" s="34"/>
      <c r="N28" s="39"/>
    </row>
    <row r="29" spans="2:14" s="1" customFormat="1" ht="23.25" customHeight="1">
      <c r="B29" s="7">
        <v>26</v>
      </c>
      <c r="C29" s="8" t="s">
        <v>902</v>
      </c>
      <c r="D29" s="9">
        <v>15682555725</v>
      </c>
      <c r="E29" s="10" t="s">
        <v>903</v>
      </c>
      <c r="F29" s="9" t="s">
        <v>889</v>
      </c>
      <c r="G29" s="11">
        <v>114</v>
      </c>
      <c r="H29" s="17">
        <v>55</v>
      </c>
      <c r="I29" s="37"/>
      <c r="J29" s="17">
        <v>40</v>
      </c>
      <c r="K29" s="38">
        <f t="shared" si="1"/>
        <v>47.5</v>
      </c>
      <c r="L29" s="34"/>
      <c r="M29" s="34"/>
      <c r="N29" s="39"/>
    </row>
    <row r="30" spans="2:14" s="1" customFormat="1" ht="23.25" customHeight="1">
      <c r="B30" s="7">
        <v>27</v>
      </c>
      <c r="C30" s="8" t="s">
        <v>904</v>
      </c>
      <c r="D30" s="9">
        <v>13308080383</v>
      </c>
      <c r="E30" s="10" t="s">
        <v>905</v>
      </c>
      <c r="F30" s="9" t="s">
        <v>889</v>
      </c>
      <c r="G30" s="11">
        <v>112</v>
      </c>
      <c r="H30" s="17">
        <v>65</v>
      </c>
      <c r="I30" s="37"/>
      <c r="J30" s="17">
        <v>30</v>
      </c>
      <c r="K30" s="38">
        <f t="shared" si="1"/>
        <v>47.5</v>
      </c>
      <c r="L30" s="34"/>
      <c r="M30" s="34"/>
      <c r="N30" s="39"/>
    </row>
    <row r="31" spans="2:14" s="1" customFormat="1" ht="23.25" customHeight="1">
      <c r="B31" s="7">
        <v>28</v>
      </c>
      <c r="C31" s="8" t="s">
        <v>906</v>
      </c>
      <c r="D31" s="9">
        <v>13618060756</v>
      </c>
      <c r="E31" s="10" t="s">
        <v>907</v>
      </c>
      <c r="F31" s="9" t="s">
        <v>889</v>
      </c>
      <c r="G31" s="11">
        <v>136</v>
      </c>
      <c r="H31" s="17">
        <v>55</v>
      </c>
      <c r="I31" s="37"/>
      <c r="J31" s="17">
        <v>40</v>
      </c>
      <c r="K31" s="38">
        <f t="shared" si="1"/>
        <v>47.5</v>
      </c>
      <c r="L31" s="34"/>
      <c r="M31" s="34"/>
      <c r="N31" s="39"/>
    </row>
    <row r="32" spans="2:14" s="1" customFormat="1" ht="23.25" customHeight="1">
      <c r="B32" s="7">
        <v>29</v>
      </c>
      <c r="C32" s="8" t="s">
        <v>908</v>
      </c>
      <c r="D32" s="9">
        <v>18781660209</v>
      </c>
      <c r="E32" s="10" t="s">
        <v>909</v>
      </c>
      <c r="F32" s="9" t="s">
        <v>889</v>
      </c>
      <c r="G32" s="11">
        <v>113</v>
      </c>
      <c r="H32" s="17">
        <v>46</v>
      </c>
      <c r="I32" s="37"/>
      <c r="J32" s="17">
        <v>45</v>
      </c>
      <c r="K32" s="38">
        <f t="shared" si="1"/>
        <v>45.5</v>
      </c>
      <c r="L32" s="34"/>
      <c r="M32" s="34"/>
      <c r="N32" s="39"/>
    </row>
    <row r="33" spans="2:14" s="1" customFormat="1" ht="23.25" customHeight="1">
      <c r="B33" s="7">
        <v>30</v>
      </c>
      <c r="C33" s="8" t="s">
        <v>910</v>
      </c>
      <c r="D33" s="9">
        <v>18111752848</v>
      </c>
      <c r="E33" s="10" t="s">
        <v>911</v>
      </c>
      <c r="F33" s="9" t="s">
        <v>889</v>
      </c>
      <c r="G33" s="11">
        <v>120</v>
      </c>
      <c r="H33" s="17">
        <v>56</v>
      </c>
      <c r="I33" s="37"/>
      <c r="J33" s="17">
        <v>35</v>
      </c>
      <c r="K33" s="38">
        <f t="shared" si="1"/>
        <v>45.5</v>
      </c>
      <c r="L33" s="34"/>
      <c r="M33" s="34"/>
      <c r="N33" s="39"/>
    </row>
    <row r="34" spans="2:14" s="1" customFormat="1" ht="23.25" customHeight="1">
      <c r="B34" s="7">
        <v>31</v>
      </c>
      <c r="C34" s="8" t="s">
        <v>912</v>
      </c>
      <c r="D34" s="9">
        <v>18271955875</v>
      </c>
      <c r="E34" s="10" t="s">
        <v>913</v>
      </c>
      <c r="F34" s="9" t="s">
        <v>889</v>
      </c>
      <c r="G34" s="11">
        <v>132</v>
      </c>
      <c r="H34" s="17">
        <v>50</v>
      </c>
      <c r="I34" s="37"/>
      <c r="J34" s="17">
        <v>40</v>
      </c>
      <c r="K34" s="38">
        <f t="shared" si="1"/>
        <v>45</v>
      </c>
      <c r="L34" s="34"/>
      <c r="M34" s="34"/>
      <c r="N34" s="39"/>
    </row>
    <row r="35" spans="2:14" s="1" customFormat="1" ht="23.25" customHeight="1">
      <c r="B35" s="7">
        <v>32</v>
      </c>
      <c r="C35" s="8" t="s">
        <v>914</v>
      </c>
      <c r="D35" s="9">
        <v>15902817123</v>
      </c>
      <c r="E35" s="10" t="s">
        <v>915</v>
      </c>
      <c r="F35" s="9" t="s">
        <v>889</v>
      </c>
      <c r="G35" s="11">
        <v>138</v>
      </c>
      <c r="H35" s="17">
        <v>51</v>
      </c>
      <c r="I35" s="37"/>
      <c r="J35" s="17">
        <v>35</v>
      </c>
      <c r="K35" s="38">
        <f t="shared" si="1"/>
        <v>43</v>
      </c>
      <c r="L35" s="34"/>
      <c r="M35" s="34"/>
      <c r="N35" s="39"/>
    </row>
    <row r="36" spans="2:14" s="1" customFormat="1" ht="23.25" customHeight="1">
      <c r="B36" s="7">
        <v>33</v>
      </c>
      <c r="C36" s="13" t="s">
        <v>916</v>
      </c>
      <c r="D36" s="18">
        <v>15555544408</v>
      </c>
      <c r="E36" s="10" t="s">
        <v>917</v>
      </c>
      <c r="F36" s="9" t="s">
        <v>918</v>
      </c>
      <c r="G36" s="19">
        <v>288</v>
      </c>
      <c r="H36" s="12">
        <v>55</v>
      </c>
      <c r="I36" s="31">
        <v>18.5</v>
      </c>
      <c r="J36" s="12">
        <f aca="true" t="shared" si="2" ref="J36:J72">I36*5</f>
        <v>92.5</v>
      </c>
      <c r="K36" s="32">
        <f t="shared" si="1"/>
        <v>73.75</v>
      </c>
      <c r="L36" s="33">
        <v>2</v>
      </c>
      <c r="M36" s="34"/>
      <c r="N36" s="40"/>
    </row>
    <row r="37" spans="2:14" s="1" customFormat="1" ht="23.25" customHeight="1">
      <c r="B37" s="7">
        <v>34</v>
      </c>
      <c r="C37" s="13" t="s">
        <v>919</v>
      </c>
      <c r="D37" s="18">
        <v>15608079565</v>
      </c>
      <c r="E37" s="10" t="s">
        <v>920</v>
      </c>
      <c r="F37" s="9" t="s">
        <v>918</v>
      </c>
      <c r="G37" s="19">
        <v>298</v>
      </c>
      <c r="H37" s="12">
        <v>62</v>
      </c>
      <c r="I37" s="31">
        <v>10</v>
      </c>
      <c r="J37" s="12">
        <f t="shared" si="2"/>
        <v>50</v>
      </c>
      <c r="K37" s="32">
        <f t="shared" si="1"/>
        <v>56</v>
      </c>
      <c r="L37" s="33"/>
      <c r="M37" s="34"/>
      <c r="N37" s="40"/>
    </row>
    <row r="38" spans="2:14" s="1" customFormat="1" ht="23.25" customHeight="1">
      <c r="B38" s="7">
        <v>35</v>
      </c>
      <c r="C38" s="13" t="s">
        <v>921</v>
      </c>
      <c r="D38" s="18">
        <v>18683296069</v>
      </c>
      <c r="E38" s="10" t="s">
        <v>922</v>
      </c>
      <c r="F38" s="9" t="s">
        <v>918</v>
      </c>
      <c r="G38" s="19">
        <v>287</v>
      </c>
      <c r="H38" s="12">
        <v>60</v>
      </c>
      <c r="I38" s="31">
        <v>10</v>
      </c>
      <c r="J38" s="12">
        <f t="shared" si="2"/>
        <v>50</v>
      </c>
      <c r="K38" s="32">
        <f t="shared" si="1"/>
        <v>55</v>
      </c>
      <c r="L38" s="33"/>
      <c r="M38" s="34"/>
      <c r="N38" s="40"/>
    </row>
    <row r="39" spans="2:14" s="1" customFormat="1" ht="23.25" customHeight="1">
      <c r="B39" s="7">
        <v>36</v>
      </c>
      <c r="C39" s="13" t="s">
        <v>923</v>
      </c>
      <c r="D39" s="18">
        <v>13541389483</v>
      </c>
      <c r="E39" s="10" t="s">
        <v>924</v>
      </c>
      <c r="F39" s="9" t="s">
        <v>918</v>
      </c>
      <c r="G39" s="19">
        <v>291</v>
      </c>
      <c r="H39" s="12">
        <v>49</v>
      </c>
      <c r="I39" s="31">
        <v>10</v>
      </c>
      <c r="J39" s="12">
        <f t="shared" si="2"/>
        <v>50</v>
      </c>
      <c r="K39" s="32">
        <f t="shared" si="1"/>
        <v>49.5</v>
      </c>
      <c r="L39" s="33"/>
      <c r="M39" s="34"/>
      <c r="N39" s="40"/>
    </row>
    <row r="40" spans="2:14" s="1" customFormat="1" ht="23.25" customHeight="1">
      <c r="B40" s="7">
        <v>37</v>
      </c>
      <c r="C40" s="14" t="s">
        <v>925</v>
      </c>
      <c r="D40" s="15">
        <v>15982246467</v>
      </c>
      <c r="E40" s="15" t="s">
        <v>926</v>
      </c>
      <c r="F40" s="9" t="s">
        <v>927</v>
      </c>
      <c r="G40" s="19">
        <v>277</v>
      </c>
      <c r="H40" s="12">
        <v>65</v>
      </c>
      <c r="I40" s="31">
        <v>4</v>
      </c>
      <c r="J40" s="12">
        <f t="shared" si="2"/>
        <v>20</v>
      </c>
      <c r="K40" s="32">
        <f t="shared" si="1"/>
        <v>42.5</v>
      </c>
      <c r="L40" s="33"/>
      <c r="M40" s="34"/>
      <c r="N40" s="40"/>
    </row>
    <row r="41" spans="2:14" s="1" customFormat="1" ht="23.25" customHeight="1">
      <c r="B41" s="7">
        <v>38</v>
      </c>
      <c r="C41" s="20" t="s">
        <v>928</v>
      </c>
      <c r="D41" s="10">
        <v>15328009892</v>
      </c>
      <c r="E41" s="10" t="s">
        <v>929</v>
      </c>
      <c r="F41" s="9" t="s">
        <v>927</v>
      </c>
      <c r="G41" s="19">
        <v>273</v>
      </c>
      <c r="H41" s="12">
        <v>48</v>
      </c>
      <c r="I41" s="31">
        <v>7</v>
      </c>
      <c r="J41" s="12">
        <f t="shared" si="2"/>
        <v>35</v>
      </c>
      <c r="K41" s="32">
        <f t="shared" si="1"/>
        <v>41.5</v>
      </c>
      <c r="L41" s="33"/>
      <c r="M41" s="34"/>
      <c r="N41" s="40"/>
    </row>
    <row r="42" spans="2:14" s="1" customFormat="1" ht="23.25" customHeight="1">
      <c r="B42" s="7">
        <v>39</v>
      </c>
      <c r="C42" s="20" t="s">
        <v>930</v>
      </c>
      <c r="D42" s="10">
        <v>18200215056</v>
      </c>
      <c r="E42" s="10" t="s">
        <v>931</v>
      </c>
      <c r="F42" s="9" t="s">
        <v>927</v>
      </c>
      <c r="G42" s="19">
        <v>286</v>
      </c>
      <c r="H42" s="12">
        <v>68</v>
      </c>
      <c r="I42" s="31">
        <v>0</v>
      </c>
      <c r="J42" s="12">
        <f t="shared" si="2"/>
        <v>0</v>
      </c>
      <c r="K42" s="32">
        <f t="shared" si="1"/>
        <v>34</v>
      </c>
      <c r="L42" s="33"/>
      <c r="M42" s="34"/>
      <c r="N42" s="40"/>
    </row>
    <row r="43" spans="2:14" s="1" customFormat="1" ht="23.25" customHeight="1">
      <c r="B43" s="7">
        <v>40</v>
      </c>
      <c r="C43" s="20" t="s">
        <v>932</v>
      </c>
      <c r="D43" s="10">
        <v>13540496055</v>
      </c>
      <c r="E43" s="10" t="s">
        <v>933</v>
      </c>
      <c r="F43" s="9" t="s">
        <v>934</v>
      </c>
      <c r="G43" s="11">
        <v>170</v>
      </c>
      <c r="H43" s="12">
        <v>64</v>
      </c>
      <c r="I43" s="31">
        <v>11</v>
      </c>
      <c r="J43" s="12">
        <f t="shared" si="2"/>
        <v>55</v>
      </c>
      <c r="K43" s="32">
        <f t="shared" si="1"/>
        <v>59.5</v>
      </c>
      <c r="L43" s="33"/>
      <c r="M43" s="34"/>
      <c r="N43" s="40"/>
    </row>
    <row r="44" spans="2:14" s="1" customFormat="1" ht="23.25" customHeight="1">
      <c r="B44" s="7">
        <v>41</v>
      </c>
      <c r="C44" s="20" t="s">
        <v>935</v>
      </c>
      <c r="D44" s="10">
        <v>15708404765</v>
      </c>
      <c r="E44" s="10" t="s">
        <v>936</v>
      </c>
      <c r="F44" s="9" t="s">
        <v>934</v>
      </c>
      <c r="G44" s="11">
        <v>216</v>
      </c>
      <c r="H44" s="12">
        <v>57</v>
      </c>
      <c r="I44" s="31">
        <v>12</v>
      </c>
      <c r="J44" s="12">
        <f t="shared" si="2"/>
        <v>60</v>
      </c>
      <c r="K44" s="32">
        <f t="shared" si="1"/>
        <v>58.5</v>
      </c>
      <c r="L44" s="33"/>
      <c r="M44" s="34"/>
      <c r="N44" s="41"/>
    </row>
    <row r="45" spans="2:14" s="1" customFormat="1" ht="23.25" customHeight="1">
      <c r="B45" s="7">
        <v>42</v>
      </c>
      <c r="C45" s="20" t="s">
        <v>937</v>
      </c>
      <c r="D45" s="10">
        <v>13880938649</v>
      </c>
      <c r="E45" s="10" t="s">
        <v>938</v>
      </c>
      <c r="F45" s="9" t="s">
        <v>934</v>
      </c>
      <c r="G45" s="11">
        <v>224</v>
      </c>
      <c r="H45" s="12">
        <v>71</v>
      </c>
      <c r="I45" s="31">
        <v>9</v>
      </c>
      <c r="J45" s="12">
        <f t="shared" si="2"/>
        <v>45</v>
      </c>
      <c r="K45" s="32">
        <f t="shared" si="1"/>
        <v>58</v>
      </c>
      <c r="L45" s="33"/>
      <c r="M45" s="34"/>
      <c r="N45" s="40"/>
    </row>
    <row r="46" spans="2:14" s="1" customFormat="1" ht="23.25" customHeight="1">
      <c r="B46" s="7">
        <v>43</v>
      </c>
      <c r="C46" s="20" t="s">
        <v>939</v>
      </c>
      <c r="D46" s="10">
        <v>13541220832</v>
      </c>
      <c r="E46" s="10" t="s">
        <v>940</v>
      </c>
      <c r="F46" s="9" t="s">
        <v>934</v>
      </c>
      <c r="G46" s="11">
        <v>180</v>
      </c>
      <c r="H46" s="12">
        <v>60</v>
      </c>
      <c r="I46" s="31">
        <v>10</v>
      </c>
      <c r="J46" s="12">
        <f t="shared" si="2"/>
        <v>50</v>
      </c>
      <c r="K46" s="32">
        <f t="shared" si="1"/>
        <v>55</v>
      </c>
      <c r="L46" s="33"/>
      <c r="M46" s="34"/>
      <c r="N46" s="40"/>
    </row>
    <row r="47" spans="2:14" s="1" customFormat="1" ht="23.25" customHeight="1">
      <c r="B47" s="7">
        <v>44</v>
      </c>
      <c r="C47" s="20" t="s">
        <v>941</v>
      </c>
      <c r="D47" s="10">
        <v>18628183496</v>
      </c>
      <c r="E47" s="10" t="s">
        <v>942</v>
      </c>
      <c r="F47" s="9" t="s">
        <v>934</v>
      </c>
      <c r="G47" s="11">
        <v>219</v>
      </c>
      <c r="H47" s="12">
        <v>55</v>
      </c>
      <c r="I47" s="31">
        <v>9</v>
      </c>
      <c r="J47" s="12">
        <f t="shared" si="2"/>
        <v>45</v>
      </c>
      <c r="K47" s="32">
        <f t="shared" si="1"/>
        <v>50</v>
      </c>
      <c r="L47" s="33"/>
      <c r="M47" s="34"/>
      <c r="N47" s="36"/>
    </row>
    <row r="48" spans="2:14" s="1" customFormat="1" ht="23.25" customHeight="1">
      <c r="B48" s="7">
        <v>45</v>
      </c>
      <c r="C48" s="20" t="s">
        <v>943</v>
      </c>
      <c r="D48" s="10">
        <v>13880566126</v>
      </c>
      <c r="E48" s="10" t="s">
        <v>944</v>
      </c>
      <c r="F48" s="9" t="s">
        <v>934</v>
      </c>
      <c r="G48" s="11">
        <v>192</v>
      </c>
      <c r="H48" s="12">
        <v>55</v>
      </c>
      <c r="I48" s="31">
        <v>8</v>
      </c>
      <c r="J48" s="12">
        <f t="shared" si="2"/>
        <v>40</v>
      </c>
      <c r="K48" s="32">
        <f t="shared" si="1"/>
        <v>47.5</v>
      </c>
      <c r="L48" s="33"/>
      <c r="M48" s="34"/>
      <c r="N48" s="40"/>
    </row>
    <row r="49" spans="2:14" s="1" customFormat="1" ht="23.25" customHeight="1">
      <c r="B49" s="7">
        <v>46</v>
      </c>
      <c r="C49" s="20" t="s">
        <v>945</v>
      </c>
      <c r="D49" s="10">
        <v>13167255268</v>
      </c>
      <c r="E49" s="10" t="s">
        <v>946</v>
      </c>
      <c r="F49" s="9" t="s">
        <v>934</v>
      </c>
      <c r="G49" s="11">
        <v>315</v>
      </c>
      <c r="H49" s="12">
        <v>49</v>
      </c>
      <c r="I49" s="31">
        <v>8</v>
      </c>
      <c r="J49" s="12">
        <f t="shared" si="2"/>
        <v>40</v>
      </c>
      <c r="K49" s="32">
        <f t="shared" si="1"/>
        <v>44.5</v>
      </c>
      <c r="L49" s="33"/>
      <c r="M49" s="34"/>
      <c r="N49" s="40"/>
    </row>
    <row r="50" spans="2:14" s="1" customFormat="1" ht="23.25" customHeight="1">
      <c r="B50" s="7">
        <v>47</v>
      </c>
      <c r="C50" s="20" t="s">
        <v>947</v>
      </c>
      <c r="D50" s="21">
        <v>13608188363</v>
      </c>
      <c r="E50" s="10" t="s">
        <v>948</v>
      </c>
      <c r="F50" s="9" t="s">
        <v>949</v>
      </c>
      <c r="G50" s="11">
        <v>238</v>
      </c>
      <c r="H50" s="12">
        <v>49</v>
      </c>
      <c r="I50" s="31">
        <v>14</v>
      </c>
      <c r="J50" s="12">
        <f t="shared" si="2"/>
        <v>70</v>
      </c>
      <c r="K50" s="32">
        <f t="shared" si="1"/>
        <v>59.5</v>
      </c>
      <c r="L50" s="33"/>
      <c r="M50" s="34"/>
      <c r="N50" s="36"/>
    </row>
    <row r="51" spans="2:14" s="1" customFormat="1" ht="23.25" customHeight="1">
      <c r="B51" s="7">
        <v>48</v>
      </c>
      <c r="C51" s="22" t="s">
        <v>950</v>
      </c>
      <c r="D51" s="18">
        <v>13558836506</v>
      </c>
      <c r="E51" s="10" t="s">
        <v>951</v>
      </c>
      <c r="F51" s="9" t="s">
        <v>949</v>
      </c>
      <c r="G51" s="11">
        <v>240</v>
      </c>
      <c r="H51" s="12">
        <v>69</v>
      </c>
      <c r="I51" s="31">
        <v>10</v>
      </c>
      <c r="J51" s="12">
        <f t="shared" si="2"/>
        <v>50</v>
      </c>
      <c r="K51" s="32">
        <f t="shared" si="1"/>
        <v>59.5</v>
      </c>
      <c r="L51" s="33"/>
      <c r="M51" s="34"/>
      <c r="N51" s="36"/>
    </row>
    <row r="52" spans="2:14" s="1" customFormat="1" ht="23.25" customHeight="1">
      <c r="B52" s="7">
        <v>49</v>
      </c>
      <c r="C52" s="23" t="s">
        <v>952</v>
      </c>
      <c r="D52" s="24">
        <v>13881745792</v>
      </c>
      <c r="E52" s="25"/>
      <c r="F52" s="26" t="s">
        <v>949</v>
      </c>
      <c r="G52" s="27">
        <v>233</v>
      </c>
      <c r="H52" s="12">
        <v>66</v>
      </c>
      <c r="I52" s="31">
        <v>10</v>
      </c>
      <c r="J52" s="12">
        <f t="shared" si="2"/>
        <v>50</v>
      </c>
      <c r="K52" s="32">
        <f t="shared" si="1"/>
        <v>58</v>
      </c>
      <c r="L52" s="33"/>
      <c r="M52" s="34"/>
      <c r="N52" s="42"/>
    </row>
    <row r="53" spans="2:14" s="1" customFormat="1" ht="23.25" customHeight="1">
      <c r="B53" s="7">
        <v>50</v>
      </c>
      <c r="C53" s="22" t="s">
        <v>953</v>
      </c>
      <c r="D53" s="28">
        <v>13980477073</v>
      </c>
      <c r="E53" s="10" t="s">
        <v>954</v>
      </c>
      <c r="F53" s="28" t="s">
        <v>949</v>
      </c>
      <c r="G53" s="11">
        <v>179</v>
      </c>
      <c r="H53" s="12">
        <v>61</v>
      </c>
      <c r="I53" s="31">
        <v>11</v>
      </c>
      <c r="J53" s="12">
        <f t="shared" si="2"/>
        <v>55</v>
      </c>
      <c r="K53" s="32">
        <f t="shared" si="1"/>
        <v>58</v>
      </c>
      <c r="L53" s="33"/>
      <c r="M53" s="34"/>
      <c r="N53" s="36"/>
    </row>
    <row r="54" spans="2:14" s="1" customFormat="1" ht="23.25" customHeight="1">
      <c r="B54" s="7">
        <v>51</v>
      </c>
      <c r="C54" s="22" t="s">
        <v>955</v>
      </c>
      <c r="D54" s="18">
        <v>18628971716</v>
      </c>
      <c r="E54" s="10" t="s">
        <v>956</v>
      </c>
      <c r="F54" s="9" t="s">
        <v>949</v>
      </c>
      <c r="G54" s="11">
        <v>185</v>
      </c>
      <c r="H54" s="12">
        <v>63</v>
      </c>
      <c r="I54" s="31">
        <v>10</v>
      </c>
      <c r="J54" s="12">
        <f t="shared" si="2"/>
        <v>50</v>
      </c>
      <c r="K54" s="32">
        <f t="shared" si="1"/>
        <v>56.5</v>
      </c>
      <c r="L54" s="33"/>
      <c r="M54" s="34"/>
      <c r="N54" s="36"/>
    </row>
    <row r="55" spans="2:14" s="1" customFormat="1" ht="23.25" customHeight="1">
      <c r="B55" s="7">
        <v>52</v>
      </c>
      <c r="C55" s="22" t="s">
        <v>957</v>
      </c>
      <c r="D55" s="21">
        <v>13881769651</v>
      </c>
      <c r="E55" s="10" t="s">
        <v>958</v>
      </c>
      <c r="F55" s="9" t="s">
        <v>949</v>
      </c>
      <c r="G55" s="11">
        <v>248</v>
      </c>
      <c r="H55" s="12">
        <v>68</v>
      </c>
      <c r="I55" s="31">
        <v>9</v>
      </c>
      <c r="J55" s="12">
        <f t="shared" si="2"/>
        <v>45</v>
      </c>
      <c r="K55" s="32">
        <f t="shared" si="1"/>
        <v>56.5</v>
      </c>
      <c r="L55" s="33"/>
      <c r="M55" s="34"/>
      <c r="N55" s="36"/>
    </row>
    <row r="56" spans="2:14" s="1" customFormat="1" ht="23.25" customHeight="1">
      <c r="B56" s="7">
        <v>53</v>
      </c>
      <c r="C56" s="22" t="s">
        <v>959</v>
      </c>
      <c r="D56" s="21">
        <v>15756279564</v>
      </c>
      <c r="E56" s="10" t="s">
        <v>960</v>
      </c>
      <c r="F56" s="9" t="s">
        <v>949</v>
      </c>
      <c r="G56" s="11">
        <v>222</v>
      </c>
      <c r="H56" s="12">
        <v>52</v>
      </c>
      <c r="I56" s="31">
        <v>12</v>
      </c>
      <c r="J56" s="12">
        <f t="shared" si="2"/>
        <v>60</v>
      </c>
      <c r="K56" s="32">
        <f t="shared" si="1"/>
        <v>56</v>
      </c>
      <c r="L56" s="33"/>
      <c r="M56" s="34"/>
      <c r="N56" s="36"/>
    </row>
    <row r="57" spans="2:14" s="1" customFormat="1" ht="23.25" customHeight="1">
      <c r="B57" s="7">
        <v>54</v>
      </c>
      <c r="C57" s="22" t="s">
        <v>961</v>
      </c>
      <c r="D57" s="21">
        <v>15982365559</v>
      </c>
      <c r="E57" s="10" t="s">
        <v>962</v>
      </c>
      <c r="F57" s="9" t="s">
        <v>949</v>
      </c>
      <c r="G57" s="11">
        <v>174</v>
      </c>
      <c r="H57" s="12">
        <v>66</v>
      </c>
      <c r="I57" s="31">
        <v>9</v>
      </c>
      <c r="J57" s="12">
        <f t="shared" si="2"/>
        <v>45</v>
      </c>
      <c r="K57" s="32">
        <f t="shared" si="1"/>
        <v>55.5</v>
      </c>
      <c r="L57" s="33"/>
      <c r="M57" s="34"/>
      <c r="N57" s="36"/>
    </row>
    <row r="58" spans="2:14" s="1" customFormat="1" ht="23.25" customHeight="1">
      <c r="B58" s="7">
        <v>55</v>
      </c>
      <c r="C58" s="22" t="s">
        <v>963</v>
      </c>
      <c r="D58" s="18">
        <v>18583281213</v>
      </c>
      <c r="E58" s="10" t="s">
        <v>964</v>
      </c>
      <c r="F58" s="9" t="s">
        <v>949</v>
      </c>
      <c r="G58" s="11">
        <v>244</v>
      </c>
      <c r="H58" s="12">
        <v>65</v>
      </c>
      <c r="I58" s="31">
        <v>9</v>
      </c>
      <c r="J58" s="12">
        <f t="shared" si="2"/>
        <v>45</v>
      </c>
      <c r="K58" s="32">
        <f t="shared" si="1"/>
        <v>55</v>
      </c>
      <c r="L58" s="33"/>
      <c r="M58" s="34"/>
      <c r="N58" s="36"/>
    </row>
    <row r="59" spans="2:14" s="1" customFormat="1" ht="23.25" customHeight="1">
      <c r="B59" s="7">
        <v>56</v>
      </c>
      <c r="C59" s="22" t="s">
        <v>965</v>
      </c>
      <c r="D59" s="18">
        <v>13908076086</v>
      </c>
      <c r="E59" s="10" t="s">
        <v>966</v>
      </c>
      <c r="F59" s="9" t="s">
        <v>949</v>
      </c>
      <c r="G59" s="11">
        <v>202</v>
      </c>
      <c r="H59" s="12">
        <v>49</v>
      </c>
      <c r="I59" s="31">
        <v>12</v>
      </c>
      <c r="J59" s="12">
        <f t="shared" si="2"/>
        <v>60</v>
      </c>
      <c r="K59" s="32">
        <f t="shared" si="1"/>
        <v>54.5</v>
      </c>
      <c r="L59" s="33"/>
      <c r="M59" s="34"/>
      <c r="N59" s="36"/>
    </row>
    <row r="60" spans="2:14" s="1" customFormat="1" ht="23.25" customHeight="1">
      <c r="B60" s="7">
        <v>57</v>
      </c>
      <c r="C60" s="22" t="s">
        <v>967</v>
      </c>
      <c r="D60" s="18">
        <v>13679004679</v>
      </c>
      <c r="E60" s="10" t="s">
        <v>968</v>
      </c>
      <c r="F60" s="9" t="s">
        <v>949</v>
      </c>
      <c r="G60" s="11">
        <v>230</v>
      </c>
      <c r="H60" s="12">
        <v>57</v>
      </c>
      <c r="I60" s="31">
        <v>10</v>
      </c>
      <c r="J60" s="12">
        <f t="shared" si="2"/>
        <v>50</v>
      </c>
      <c r="K60" s="32">
        <f t="shared" si="1"/>
        <v>53.5</v>
      </c>
      <c r="L60" s="33"/>
      <c r="M60" s="34"/>
      <c r="N60" s="36"/>
    </row>
    <row r="61" spans="2:14" s="1" customFormat="1" ht="23.25" customHeight="1">
      <c r="B61" s="7">
        <v>58</v>
      </c>
      <c r="C61" s="22" t="s">
        <v>969</v>
      </c>
      <c r="D61" s="21">
        <v>18516304413</v>
      </c>
      <c r="E61" s="10" t="s">
        <v>970</v>
      </c>
      <c r="F61" s="9" t="s">
        <v>949</v>
      </c>
      <c r="G61" s="11">
        <v>201</v>
      </c>
      <c r="H61" s="12">
        <v>64</v>
      </c>
      <c r="I61" s="31">
        <v>8</v>
      </c>
      <c r="J61" s="12">
        <f t="shared" si="2"/>
        <v>40</v>
      </c>
      <c r="K61" s="32">
        <f t="shared" si="1"/>
        <v>52</v>
      </c>
      <c r="L61" s="33">
        <v>4</v>
      </c>
      <c r="M61" s="34"/>
      <c r="N61" s="36"/>
    </row>
    <row r="62" spans="2:14" s="1" customFormat="1" ht="23.25" customHeight="1">
      <c r="B62" s="7">
        <v>59</v>
      </c>
      <c r="C62" s="22" t="s">
        <v>971</v>
      </c>
      <c r="D62" s="21">
        <v>18508191626</v>
      </c>
      <c r="E62" s="10" t="s">
        <v>972</v>
      </c>
      <c r="F62" s="9" t="s">
        <v>949</v>
      </c>
      <c r="G62" s="11">
        <v>210</v>
      </c>
      <c r="H62" s="12">
        <v>54</v>
      </c>
      <c r="I62" s="31">
        <v>10</v>
      </c>
      <c r="J62" s="12">
        <f t="shared" si="2"/>
        <v>50</v>
      </c>
      <c r="K62" s="32">
        <f t="shared" si="1"/>
        <v>52</v>
      </c>
      <c r="L62" s="33"/>
      <c r="M62" s="34"/>
      <c r="N62" s="36"/>
    </row>
    <row r="63" spans="2:14" s="1" customFormat="1" ht="23.25" customHeight="1">
      <c r="B63" s="7">
        <v>60</v>
      </c>
      <c r="C63" s="22" t="s">
        <v>973</v>
      </c>
      <c r="D63" s="18">
        <v>15210623174</v>
      </c>
      <c r="E63" s="10" t="s">
        <v>974</v>
      </c>
      <c r="F63" s="9" t="s">
        <v>949</v>
      </c>
      <c r="G63" s="11">
        <v>167</v>
      </c>
      <c r="H63" s="12">
        <v>61</v>
      </c>
      <c r="I63" s="31">
        <v>8</v>
      </c>
      <c r="J63" s="12">
        <f t="shared" si="2"/>
        <v>40</v>
      </c>
      <c r="K63" s="32">
        <f t="shared" si="1"/>
        <v>50.5</v>
      </c>
      <c r="L63" s="33"/>
      <c r="M63" s="34"/>
      <c r="N63" s="36"/>
    </row>
    <row r="64" spans="2:14" s="1" customFormat="1" ht="23.25" customHeight="1">
      <c r="B64" s="7">
        <v>61</v>
      </c>
      <c r="C64" s="22" t="s">
        <v>975</v>
      </c>
      <c r="D64" s="18">
        <v>13688360504</v>
      </c>
      <c r="E64" s="10" t="s">
        <v>976</v>
      </c>
      <c r="F64" s="9" t="s">
        <v>949</v>
      </c>
      <c r="G64" s="11">
        <v>169</v>
      </c>
      <c r="H64" s="12">
        <v>53</v>
      </c>
      <c r="I64" s="31">
        <v>9</v>
      </c>
      <c r="J64" s="12">
        <f t="shared" si="2"/>
        <v>45</v>
      </c>
      <c r="K64" s="32">
        <f t="shared" si="1"/>
        <v>49</v>
      </c>
      <c r="L64" s="33"/>
      <c r="M64" s="34"/>
      <c r="N64" s="36"/>
    </row>
    <row r="65" spans="2:14" s="1" customFormat="1" ht="23.25" customHeight="1">
      <c r="B65" s="7">
        <v>62</v>
      </c>
      <c r="C65" s="22" t="s">
        <v>977</v>
      </c>
      <c r="D65" s="21">
        <v>18382406064</v>
      </c>
      <c r="E65" s="10" t="s">
        <v>978</v>
      </c>
      <c r="F65" s="9" t="s">
        <v>949</v>
      </c>
      <c r="G65" s="11">
        <v>196</v>
      </c>
      <c r="H65" s="12">
        <v>44</v>
      </c>
      <c r="I65" s="31">
        <v>10</v>
      </c>
      <c r="J65" s="12">
        <f t="shared" si="2"/>
        <v>50</v>
      </c>
      <c r="K65" s="32">
        <f t="shared" si="1"/>
        <v>47</v>
      </c>
      <c r="L65" s="33"/>
      <c r="M65" s="34"/>
      <c r="N65" s="36"/>
    </row>
    <row r="66" spans="2:14" s="1" customFormat="1" ht="23.25" customHeight="1">
      <c r="B66" s="7">
        <v>63</v>
      </c>
      <c r="C66" s="22" t="s">
        <v>979</v>
      </c>
      <c r="D66" s="18">
        <v>13308211071</v>
      </c>
      <c r="E66" s="10" t="s">
        <v>980</v>
      </c>
      <c r="F66" s="9" t="s">
        <v>949</v>
      </c>
      <c r="G66" s="11">
        <v>187</v>
      </c>
      <c r="H66" s="12">
        <v>66</v>
      </c>
      <c r="I66" s="31">
        <v>5</v>
      </c>
      <c r="J66" s="12">
        <f t="shared" si="2"/>
        <v>25</v>
      </c>
      <c r="K66" s="32">
        <f t="shared" si="1"/>
        <v>45.5</v>
      </c>
      <c r="L66" s="33"/>
      <c r="M66" s="34"/>
      <c r="N66" s="36"/>
    </row>
    <row r="67" spans="2:14" s="1" customFormat="1" ht="23.25" customHeight="1">
      <c r="B67" s="7">
        <v>64</v>
      </c>
      <c r="C67" s="22" t="s">
        <v>981</v>
      </c>
      <c r="D67" s="21">
        <v>13708092617</v>
      </c>
      <c r="E67" s="10" t="s">
        <v>982</v>
      </c>
      <c r="F67" s="9" t="s">
        <v>949</v>
      </c>
      <c r="G67" s="11">
        <v>191</v>
      </c>
      <c r="H67" s="12">
        <v>55</v>
      </c>
      <c r="I67" s="31">
        <v>6</v>
      </c>
      <c r="J67" s="12">
        <f t="shared" si="2"/>
        <v>30</v>
      </c>
      <c r="K67" s="32">
        <f t="shared" si="1"/>
        <v>42.5</v>
      </c>
      <c r="L67" s="33"/>
      <c r="M67" s="34"/>
      <c r="N67" s="36"/>
    </row>
    <row r="68" spans="2:14" s="1" customFormat="1" ht="23.25" customHeight="1">
      <c r="B68" s="7">
        <v>65</v>
      </c>
      <c r="C68" s="22" t="s">
        <v>983</v>
      </c>
      <c r="D68" s="21">
        <v>13308016672</v>
      </c>
      <c r="E68" s="10" t="s">
        <v>984</v>
      </c>
      <c r="F68" s="9" t="s">
        <v>949</v>
      </c>
      <c r="G68" s="11">
        <v>209</v>
      </c>
      <c r="H68" s="12">
        <v>54</v>
      </c>
      <c r="I68" s="31">
        <v>6</v>
      </c>
      <c r="J68" s="12">
        <f t="shared" si="2"/>
        <v>30</v>
      </c>
      <c r="K68" s="32">
        <f aca="true" t="shared" si="3" ref="K68:K131">H68*50%+J68*50%</f>
        <v>42</v>
      </c>
      <c r="L68" s="33"/>
      <c r="M68" s="34"/>
      <c r="N68" s="36"/>
    </row>
    <row r="69" spans="2:14" s="1" customFormat="1" ht="23.25" customHeight="1">
      <c r="B69" s="7">
        <v>66</v>
      </c>
      <c r="C69" s="22" t="s">
        <v>985</v>
      </c>
      <c r="D69" s="21">
        <v>18380412178</v>
      </c>
      <c r="E69" s="10" t="s">
        <v>986</v>
      </c>
      <c r="F69" s="9" t="s">
        <v>949</v>
      </c>
      <c r="G69" s="11">
        <v>206</v>
      </c>
      <c r="H69" s="12">
        <v>55</v>
      </c>
      <c r="I69" s="31">
        <v>5</v>
      </c>
      <c r="J69" s="12">
        <f t="shared" si="2"/>
        <v>25</v>
      </c>
      <c r="K69" s="32">
        <f t="shared" si="3"/>
        <v>40</v>
      </c>
      <c r="L69" s="33"/>
      <c r="M69" s="34"/>
      <c r="N69" s="36"/>
    </row>
    <row r="70" spans="2:14" s="1" customFormat="1" ht="23.25" customHeight="1">
      <c r="B70" s="7">
        <v>67</v>
      </c>
      <c r="C70" s="22" t="s">
        <v>987</v>
      </c>
      <c r="D70" s="21">
        <v>18628276086</v>
      </c>
      <c r="E70" s="10" t="s">
        <v>988</v>
      </c>
      <c r="F70" s="9" t="s">
        <v>949</v>
      </c>
      <c r="G70" s="11">
        <v>194</v>
      </c>
      <c r="H70" s="12">
        <v>64</v>
      </c>
      <c r="I70" s="31">
        <v>3</v>
      </c>
      <c r="J70" s="12">
        <f t="shared" si="2"/>
        <v>15</v>
      </c>
      <c r="K70" s="32">
        <f t="shared" si="3"/>
        <v>39.5</v>
      </c>
      <c r="L70" s="33"/>
      <c r="M70" s="34"/>
      <c r="N70" s="36"/>
    </row>
    <row r="71" spans="2:14" s="1" customFormat="1" ht="23.25" customHeight="1">
      <c r="B71" s="7">
        <v>68</v>
      </c>
      <c r="C71" s="22" t="s">
        <v>989</v>
      </c>
      <c r="D71" s="18">
        <v>18010509255</v>
      </c>
      <c r="E71" s="10" t="s">
        <v>990</v>
      </c>
      <c r="F71" s="9" t="s">
        <v>949</v>
      </c>
      <c r="G71" s="11">
        <v>205</v>
      </c>
      <c r="H71" s="12">
        <v>61</v>
      </c>
      <c r="I71" s="31">
        <v>3</v>
      </c>
      <c r="J71" s="12">
        <f t="shared" si="2"/>
        <v>15</v>
      </c>
      <c r="K71" s="32">
        <f t="shared" si="3"/>
        <v>38</v>
      </c>
      <c r="L71" s="33"/>
      <c r="M71" s="34"/>
      <c r="N71" s="36"/>
    </row>
    <row r="72" spans="2:14" s="1" customFormat="1" ht="23.25" customHeight="1">
      <c r="B72" s="7">
        <v>69</v>
      </c>
      <c r="C72" s="22" t="s">
        <v>991</v>
      </c>
      <c r="D72" s="21">
        <v>15680001565</v>
      </c>
      <c r="E72" s="10" t="s">
        <v>992</v>
      </c>
      <c r="F72" s="9" t="s">
        <v>949</v>
      </c>
      <c r="G72" s="11">
        <v>227</v>
      </c>
      <c r="H72" s="12">
        <v>62</v>
      </c>
      <c r="I72" s="31">
        <v>2</v>
      </c>
      <c r="J72" s="12">
        <f t="shared" si="2"/>
        <v>10</v>
      </c>
      <c r="K72" s="32">
        <f t="shared" si="3"/>
        <v>36</v>
      </c>
      <c r="L72" s="33"/>
      <c r="M72" s="34"/>
      <c r="N72" s="36"/>
    </row>
    <row r="73" spans="2:14" s="1" customFormat="1" ht="23.25" customHeight="1">
      <c r="B73" s="7">
        <v>70</v>
      </c>
      <c r="C73" s="8" t="s">
        <v>993</v>
      </c>
      <c r="D73" s="9">
        <v>15680000501</v>
      </c>
      <c r="E73" s="10" t="s">
        <v>994</v>
      </c>
      <c r="F73" s="9" t="s">
        <v>995</v>
      </c>
      <c r="G73" s="11">
        <v>46</v>
      </c>
      <c r="H73" s="12">
        <v>56</v>
      </c>
      <c r="I73" s="31" t="s">
        <v>996</v>
      </c>
      <c r="J73" s="12" t="e">
        <f aca="true" t="shared" si="4" ref="J73:J79">#REF!*5</f>
        <v>#REF!</v>
      </c>
      <c r="K73" s="32" t="e">
        <f t="shared" si="3"/>
        <v>#REF!</v>
      </c>
      <c r="L73" s="33">
        <v>3</v>
      </c>
      <c r="M73" s="34"/>
      <c r="N73" s="36"/>
    </row>
    <row r="74" spans="2:14" s="1" customFormat="1" ht="23.25" customHeight="1">
      <c r="B74" s="7">
        <v>71</v>
      </c>
      <c r="C74" s="8" t="s">
        <v>997</v>
      </c>
      <c r="D74" s="9">
        <v>18190832622</v>
      </c>
      <c r="E74" s="10" t="s">
        <v>998</v>
      </c>
      <c r="F74" s="9" t="s">
        <v>995</v>
      </c>
      <c r="G74" s="11">
        <v>30</v>
      </c>
      <c r="H74" s="12">
        <v>55</v>
      </c>
      <c r="I74" s="31" t="s">
        <v>996</v>
      </c>
      <c r="J74" s="12" t="e">
        <f t="shared" si="4"/>
        <v>#REF!</v>
      </c>
      <c r="K74" s="32" t="e">
        <f t="shared" si="3"/>
        <v>#REF!</v>
      </c>
      <c r="L74" s="33">
        <v>5</v>
      </c>
      <c r="M74" s="34"/>
      <c r="N74" s="36"/>
    </row>
    <row r="75" spans="2:14" s="1" customFormat="1" ht="23.25" customHeight="1">
      <c r="B75" s="7">
        <v>72</v>
      </c>
      <c r="C75" s="8" t="s">
        <v>999</v>
      </c>
      <c r="D75" s="9">
        <v>13980072522</v>
      </c>
      <c r="E75" s="10" t="s">
        <v>1000</v>
      </c>
      <c r="F75" s="9" t="s">
        <v>995</v>
      </c>
      <c r="G75" s="11">
        <v>34</v>
      </c>
      <c r="H75" s="12">
        <v>54</v>
      </c>
      <c r="I75" s="31" t="s">
        <v>1001</v>
      </c>
      <c r="J75" s="12" t="e">
        <f t="shared" si="4"/>
        <v>#REF!</v>
      </c>
      <c r="K75" s="32" t="e">
        <f t="shared" si="3"/>
        <v>#REF!</v>
      </c>
      <c r="L75" s="33">
        <v>6</v>
      </c>
      <c r="M75" s="34"/>
      <c r="N75" s="36"/>
    </row>
    <row r="76" spans="2:14" s="1" customFormat="1" ht="23.25" customHeight="1">
      <c r="B76" s="7">
        <v>73</v>
      </c>
      <c r="C76" s="8" t="s">
        <v>1002</v>
      </c>
      <c r="D76" s="9">
        <v>17188211893</v>
      </c>
      <c r="E76" s="10" t="s">
        <v>1003</v>
      </c>
      <c r="F76" s="9" t="s">
        <v>995</v>
      </c>
      <c r="G76" s="11">
        <v>48</v>
      </c>
      <c r="H76" s="12">
        <v>67</v>
      </c>
      <c r="I76" s="31" t="s">
        <v>1004</v>
      </c>
      <c r="J76" s="12" t="e">
        <f t="shared" si="4"/>
        <v>#REF!</v>
      </c>
      <c r="K76" s="32" t="e">
        <f t="shared" si="3"/>
        <v>#REF!</v>
      </c>
      <c r="L76" s="33"/>
      <c r="M76" s="34"/>
      <c r="N76" s="36"/>
    </row>
    <row r="77" spans="2:14" s="1" customFormat="1" ht="23.25" customHeight="1">
      <c r="B77" s="7">
        <v>74</v>
      </c>
      <c r="C77" s="8" t="s">
        <v>1005</v>
      </c>
      <c r="D77" s="9">
        <v>17780001773</v>
      </c>
      <c r="E77" s="10" t="s">
        <v>1006</v>
      </c>
      <c r="F77" s="9" t="s">
        <v>995</v>
      </c>
      <c r="G77" s="11">
        <v>40</v>
      </c>
      <c r="H77" s="12">
        <v>43</v>
      </c>
      <c r="I77" s="31" t="s">
        <v>1001</v>
      </c>
      <c r="J77" s="12" t="e">
        <f t="shared" si="4"/>
        <v>#REF!</v>
      </c>
      <c r="K77" s="32" t="e">
        <f t="shared" si="3"/>
        <v>#REF!</v>
      </c>
      <c r="L77" s="33"/>
      <c r="M77" s="34"/>
      <c r="N77" s="36"/>
    </row>
    <row r="78" spans="2:14" s="1" customFormat="1" ht="23.25" customHeight="1">
      <c r="B78" s="7">
        <v>75</v>
      </c>
      <c r="C78" s="8" t="s">
        <v>1007</v>
      </c>
      <c r="D78" s="9">
        <v>13666178352</v>
      </c>
      <c r="E78" s="10" t="s">
        <v>1008</v>
      </c>
      <c r="F78" s="9" t="s">
        <v>995</v>
      </c>
      <c r="G78" s="11">
        <v>42</v>
      </c>
      <c r="H78" s="12">
        <v>59</v>
      </c>
      <c r="I78" s="31" t="s">
        <v>1004</v>
      </c>
      <c r="J78" s="12" t="e">
        <f t="shared" si="4"/>
        <v>#REF!</v>
      </c>
      <c r="K78" s="32" t="e">
        <f t="shared" si="3"/>
        <v>#REF!</v>
      </c>
      <c r="L78" s="33"/>
      <c r="M78" s="34"/>
      <c r="N78" s="36"/>
    </row>
    <row r="79" spans="2:14" s="1" customFormat="1" ht="23.25" customHeight="1">
      <c r="B79" s="7">
        <v>76</v>
      </c>
      <c r="C79" s="8" t="s">
        <v>1009</v>
      </c>
      <c r="D79" s="9">
        <v>13408634198</v>
      </c>
      <c r="E79" s="10" t="s">
        <v>1010</v>
      </c>
      <c r="F79" s="9" t="s">
        <v>1011</v>
      </c>
      <c r="G79" s="11">
        <v>52</v>
      </c>
      <c r="H79" s="12">
        <v>38</v>
      </c>
      <c r="I79" s="31" t="s">
        <v>996</v>
      </c>
      <c r="J79" s="12" t="e">
        <f t="shared" si="4"/>
        <v>#REF!</v>
      </c>
      <c r="K79" s="32" t="e">
        <f t="shared" si="3"/>
        <v>#REF!</v>
      </c>
      <c r="L79" s="33">
        <v>6</v>
      </c>
      <c r="M79" s="34"/>
      <c r="N79" s="36"/>
    </row>
    <row r="80" spans="2:14" s="1" customFormat="1" ht="23.25" customHeight="1">
      <c r="B80" s="7">
        <v>77</v>
      </c>
      <c r="C80" s="8" t="s">
        <v>1012</v>
      </c>
      <c r="D80" s="43">
        <v>13568961242</v>
      </c>
      <c r="E80" s="43" t="s">
        <v>1013</v>
      </c>
      <c r="F80" s="43" t="s">
        <v>1014</v>
      </c>
      <c r="G80" s="11">
        <v>69</v>
      </c>
      <c r="H80" s="12">
        <v>44</v>
      </c>
      <c r="I80" s="31">
        <v>16</v>
      </c>
      <c r="J80" s="12">
        <f aca="true" t="shared" si="5" ref="J80:J130">I80*5</f>
        <v>80</v>
      </c>
      <c r="K80" s="32">
        <f t="shared" si="3"/>
        <v>62</v>
      </c>
      <c r="L80" s="45"/>
      <c r="M80" s="46"/>
      <c r="N80" s="36"/>
    </row>
    <row r="81" spans="2:14" s="1" customFormat="1" ht="23.25" customHeight="1">
      <c r="B81" s="7">
        <v>78</v>
      </c>
      <c r="C81" s="8" t="s">
        <v>1015</v>
      </c>
      <c r="D81" s="43">
        <v>17761289701</v>
      </c>
      <c r="E81" s="43" t="s">
        <v>1016</v>
      </c>
      <c r="F81" s="43" t="s">
        <v>1014</v>
      </c>
      <c r="G81" s="11">
        <v>89</v>
      </c>
      <c r="H81" s="12">
        <v>66</v>
      </c>
      <c r="I81" s="31">
        <v>11</v>
      </c>
      <c r="J81" s="12">
        <f t="shared" si="5"/>
        <v>55</v>
      </c>
      <c r="K81" s="32">
        <f t="shared" si="3"/>
        <v>60.5</v>
      </c>
      <c r="L81" s="45"/>
      <c r="M81" s="46"/>
      <c r="N81" s="36"/>
    </row>
    <row r="82" spans="2:14" s="1" customFormat="1" ht="23.25" customHeight="1">
      <c r="B82" s="7">
        <v>79</v>
      </c>
      <c r="C82" s="8" t="s">
        <v>1017</v>
      </c>
      <c r="D82" s="43">
        <v>18651699544</v>
      </c>
      <c r="E82" s="43" t="s">
        <v>1018</v>
      </c>
      <c r="F82" s="43" t="s">
        <v>1014</v>
      </c>
      <c r="G82" s="11">
        <v>72</v>
      </c>
      <c r="H82" s="12">
        <v>62</v>
      </c>
      <c r="I82" s="31">
        <v>8</v>
      </c>
      <c r="J82" s="12">
        <f t="shared" si="5"/>
        <v>40</v>
      </c>
      <c r="K82" s="32">
        <f t="shared" si="3"/>
        <v>51</v>
      </c>
      <c r="L82" s="45"/>
      <c r="M82" s="46"/>
      <c r="N82" s="36"/>
    </row>
    <row r="83" spans="2:14" s="1" customFormat="1" ht="23.25" customHeight="1">
      <c r="B83" s="7">
        <v>80</v>
      </c>
      <c r="C83" s="8" t="s">
        <v>1019</v>
      </c>
      <c r="D83" s="43">
        <v>18602802086</v>
      </c>
      <c r="E83" s="43" t="s">
        <v>1020</v>
      </c>
      <c r="F83" s="43" t="s">
        <v>1014</v>
      </c>
      <c r="G83" s="11">
        <v>96</v>
      </c>
      <c r="H83" s="12">
        <v>54</v>
      </c>
      <c r="I83" s="31">
        <v>9</v>
      </c>
      <c r="J83" s="12">
        <f t="shared" si="5"/>
        <v>45</v>
      </c>
      <c r="K83" s="32">
        <f t="shared" si="3"/>
        <v>49.5</v>
      </c>
      <c r="L83" s="33">
        <v>5</v>
      </c>
      <c r="M83" s="34"/>
      <c r="N83" s="36"/>
    </row>
    <row r="84" spans="2:14" s="1" customFormat="1" ht="23.25" customHeight="1">
      <c r="B84" s="7">
        <v>81</v>
      </c>
      <c r="C84" s="8" t="s">
        <v>1021</v>
      </c>
      <c r="D84" s="43">
        <v>13308005020</v>
      </c>
      <c r="E84" s="43" t="s">
        <v>1022</v>
      </c>
      <c r="F84" s="43" t="s">
        <v>1014</v>
      </c>
      <c r="G84" s="11">
        <v>82</v>
      </c>
      <c r="H84" s="12">
        <v>59</v>
      </c>
      <c r="I84" s="31">
        <v>8</v>
      </c>
      <c r="J84" s="12">
        <f t="shared" si="5"/>
        <v>40</v>
      </c>
      <c r="K84" s="32">
        <f t="shared" si="3"/>
        <v>49.5</v>
      </c>
      <c r="L84" s="33"/>
      <c r="M84" s="34"/>
      <c r="N84" s="36"/>
    </row>
    <row r="85" spans="2:14" s="1" customFormat="1" ht="23.25" customHeight="1">
      <c r="B85" s="7">
        <v>82</v>
      </c>
      <c r="C85" s="8" t="s">
        <v>1023</v>
      </c>
      <c r="D85" s="43">
        <v>15608067297</v>
      </c>
      <c r="E85" s="43" t="s">
        <v>1024</v>
      </c>
      <c r="F85" s="43" t="s">
        <v>1014</v>
      </c>
      <c r="G85" s="11">
        <v>87</v>
      </c>
      <c r="H85" s="12">
        <v>55</v>
      </c>
      <c r="I85" s="31">
        <v>8</v>
      </c>
      <c r="J85" s="12">
        <f t="shared" si="5"/>
        <v>40</v>
      </c>
      <c r="K85" s="32">
        <f t="shared" si="3"/>
        <v>47.5</v>
      </c>
      <c r="L85" s="33"/>
      <c r="M85" s="34"/>
      <c r="N85" s="36"/>
    </row>
    <row r="86" spans="2:14" s="1" customFormat="1" ht="23.25" customHeight="1">
      <c r="B86" s="7">
        <v>83</v>
      </c>
      <c r="C86" s="8" t="s">
        <v>1025</v>
      </c>
      <c r="D86" s="43">
        <v>18508288686</v>
      </c>
      <c r="E86" s="43" t="s">
        <v>1026</v>
      </c>
      <c r="F86" s="43" t="s">
        <v>1014</v>
      </c>
      <c r="G86" s="11">
        <v>86</v>
      </c>
      <c r="H86" s="12">
        <v>51</v>
      </c>
      <c r="I86" s="31">
        <v>8</v>
      </c>
      <c r="J86" s="12">
        <f t="shared" si="5"/>
        <v>40</v>
      </c>
      <c r="K86" s="32">
        <f t="shared" si="3"/>
        <v>45.5</v>
      </c>
      <c r="L86" s="33"/>
      <c r="M86" s="34"/>
      <c r="N86" s="36"/>
    </row>
    <row r="87" spans="2:14" s="1" customFormat="1" ht="23.25" customHeight="1">
      <c r="B87" s="7">
        <v>84</v>
      </c>
      <c r="C87" s="8" t="s">
        <v>1027</v>
      </c>
      <c r="D87" s="43">
        <v>18628257697</v>
      </c>
      <c r="E87" s="43" t="s">
        <v>1028</v>
      </c>
      <c r="F87" s="43" t="s">
        <v>1014</v>
      </c>
      <c r="G87" s="11">
        <v>94</v>
      </c>
      <c r="H87" s="12">
        <v>61</v>
      </c>
      <c r="I87" s="31">
        <v>1</v>
      </c>
      <c r="J87" s="12">
        <f t="shared" si="5"/>
        <v>5</v>
      </c>
      <c r="K87" s="32">
        <f t="shared" si="3"/>
        <v>33</v>
      </c>
      <c r="L87" s="33"/>
      <c r="M87" s="34"/>
      <c r="N87" s="36"/>
    </row>
    <row r="88" spans="2:14" s="1" customFormat="1" ht="23.25" customHeight="1">
      <c r="B88" s="7">
        <v>85</v>
      </c>
      <c r="C88" s="8" t="s">
        <v>1029</v>
      </c>
      <c r="D88" s="43">
        <v>18608330828</v>
      </c>
      <c r="E88" s="43" t="s">
        <v>1030</v>
      </c>
      <c r="F88" s="43" t="s">
        <v>1014</v>
      </c>
      <c r="G88" s="11">
        <v>78</v>
      </c>
      <c r="H88" s="12">
        <v>43</v>
      </c>
      <c r="I88" s="31">
        <v>1</v>
      </c>
      <c r="J88" s="12">
        <f t="shared" si="5"/>
        <v>5</v>
      </c>
      <c r="K88" s="32">
        <f t="shared" si="3"/>
        <v>24</v>
      </c>
      <c r="L88" s="33"/>
      <c r="M88" s="34"/>
      <c r="N88" s="36"/>
    </row>
    <row r="89" spans="2:14" s="1" customFormat="1" ht="23.25" customHeight="1">
      <c r="B89" s="7">
        <v>86</v>
      </c>
      <c r="C89" s="13" t="s">
        <v>1031</v>
      </c>
      <c r="D89" s="18">
        <v>13880524515</v>
      </c>
      <c r="E89" s="10" t="s">
        <v>1032</v>
      </c>
      <c r="F89" s="9" t="s">
        <v>1033</v>
      </c>
      <c r="G89" s="11">
        <v>107</v>
      </c>
      <c r="H89" s="12">
        <v>57</v>
      </c>
      <c r="I89" s="31">
        <v>14</v>
      </c>
      <c r="J89" s="12">
        <f t="shared" si="5"/>
        <v>70</v>
      </c>
      <c r="K89" s="32">
        <f t="shared" si="3"/>
        <v>63.5</v>
      </c>
      <c r="L89" s="33"/>
      <c r="M89" s="34"/>
      <c r="N89" s="35" t="s">
        <v>1034</v>
      </c>
    </row>
    <row r="90" spans="2:14" s="1" customFormat="1" ht="23.25" customHeight="1">
      <c r="B90" s="7">
        <v>87</v>
      </c>
      <c r="C90" s="13" t="s">
        <v>1035</v>
      </c>
      <c r="D90" s="18">
        <v>15120051096</v>
      </c>
      <c r="E90" s="10" t="s">
        <v>1036</v>
      </c>
      <c r="F90" s="9" t="s">
        <v>1033</v>
      </c>
      <c r="G90" s="11">
        <v>134</v>
      </c>
      <c r="H90" s="12">
        <v>51</v>
      </c>
      <c r="I90" s="31">
        <v>12.5</v>
      </c>
      <c r="J90" s="12">
        <f t="shared" si="5"/>
        <v>62.5</v>
      </c>
      <c r="K90" s="32">
        <f t="shared" si="3"/>
        <v>56.75</v>
      </c>
      <c r="L90" s="33"/>
      <c r="M90" s="34"/>
      <c r="N90" s="36"/>
    </row>
    <row r="91" spans="2:14" s="1" customFormat="1" ht="23.25" customHeight="1">
      <c r="B91" s="7">
        <v>88</v>
      </c>
      <c r="C91" s="13" t="s">
        <v>1037</v>
      </c>
      <c r="D91" s="18">
        <v>18690299582</v>
      </c>
      <c r="E91" s="10" t="s">
        <v>1038</v>
      </c>
      <c r="F91" s="9" t="s">
        <v>1033</v>
      </c>
      <c r="G91" s="11">
        <v>117</v>
      </c>
      <c r="H91" s="12">
        <v>50</v>
      </c>
      <c r="I91" s="31">
        <v>12</v>
      </c>
      <c r="J91" s="12">
        <f t="shared" si="5"/>
        <v>60</v>
      </c>
      <c r="K91" s="32">
        <f t="shared" si="3"/>
        <v>55</v>
      </c>
      <c r="L91" s="33"/>
      <c r="M91" s="34"/>
      <c r="N91" s="36"/>
    </row>
    <row r="92" spans="2:14" s="1" customFormat="1" ht="23.25" customHeight="1">
      <c r="B92" s="7">
        <v>89</v>
      </c>
      <c r="C92" s="13" t="s">
        <v>1039</v>
      </c>
      <c r="D92" s="18">
        <v>15825965851</v>
      </c>
      <c r="E92" s="10" t="s">
        <v>1040</v>
      </c>
      <c r="F92" s="9" t="s">
        <v>1033</v>
      </c>
      <c r="G92" s="11">
        <v>141</v>
      </c>
      <c r="H92" s="12">
        <v>45</v>
      </c>
      <c r="I92" s="31">
        <v>12.5</v>
      </c>
      <c r="J92" s="12">
        <f t="shared" si="5"/>
        <v>62.5</v>
      </c>
      <c r="K92" s="32">
        <f t="shared" si="3"/>
        <v>53.75</v>
      </c>
      <c r="L92" s="33"/>
      <c r="M92" s="34"/>
      <c r="N92" s="36"/>
    </row>
    <row r="93" spans="2:14" s="1" customFormat="1" ht="23.25" customHeight="1">
      <c r="B93" s="7">
        <v>90</v>
      </c>
      <c r="C93" s="13" t="s">
        <v>1041</v>
      </c>
      <c r="D93" s="18">
        <v>13666285629</v>
      </c>
      <c r="E93" s="10" t="s">
        <v>1042</v>
      </c>
      <c r="F93" s="9" t="s">
        <v>1033</v>
      </c>
      <c r="G93" s="11">
        <v>109</v>
      </c>
      <c r="H93" s="12">
        <v>49</v>
      </c>
      <c r="I93" s="31">
        <v>10.5</v>
      </c>
      <c r="J93" s="12">
        <f t="shared" si="5"/>
        <v>52.5</v>
      </c>
      <c r="K93" s="32">
        <f t="shared" si="3"/>
        <v>50.75</v>
      </c>
      <c r="L93" s="33"/>
      <c r="M93" s="34"/>
      <c r="N93" s="36"/>
    </row>
    <row r="94" spans="2:14" s="1" customFormat="1" ht="23.25" customHeight="1">
      <c r="B94" s="7">
        <v>91</v>
      </c>
      <c r="C94" s="13" t="s">
        <v>1043</v>
      </c>
      <c r="D94" s="18">
        <v>18040301107</v>
      </c>
      <c r="E94" s="10" t="s">
        <v>1044</v>
      </c>
      <c r="F94" s="9" t="s">
        <v>1045</v>
      </c>
      <c r="G94" s="11">
        <v>139</v>
      </c>
      <c r="H94" s="12">
        <v>64</v>
      </c>
      <c r="I94" s="31">
        <v>14</v>
      </c>
      <c r="J94" s="12">
        <f t="shared" si="5"/>
        <v>70</v>
      </c>
      <c r="K94" s="32">
        <f t="shared" si="3"/>
        <v>67</v>
      </c>
      <c r="L94" s="33">
        <v>4</v>
      </c>
      <c r="M94" s="34"/>
      <c r="N94" s="36"/>
    </row>
    <row r="95" spans="2:14" s="1" customFormat="1" ht="23.25" customHeight="1">
      <c r="B95" s="7">
        <v>92</v>
      </c>
      <c r="C95" s="13" t="s">
        <v>1046</v>
      </c>
      <c r="D95" s="18">
        <v>17701366826</v>
      </c>
      <c r="E95" s="10" t="s">
        <v>1047</v>
      </c>
      <c r="F95" s="9" t="s">
        <v>1045</v>
      </c>
      <c r="G95" s="11">
        <v>135</v>
      </c>
      <c r="H95" s="12">
        <v>58</v>
      </c>
      <c r="I95" s="31">
        <v>13</v>
      </c>
      <c r="J95" s="12">
        <f t="shared" si="5"/>
        <v>65</v>
      </c>
      <c r="K95" s="32">
        <f t="shared" si="3"/>
        <v>61.5</v>
      </c>
      <c r="L95" s="33">
        <v>6</v>
      </c>
      <c r="M95" s="34"/>
      <c r="N95" s="36"/>
    </row>
    <row r="96" spans="2:14" s="1" customFormat="1" ht="23.25" customHeight="1">
      <c r="B96" s="7">
        <v>93</v>
      </c>
      <c r="C96" s="13" t="s">
        <v>1048</v>
      </c>
      <c r="D96" s="18">
        <v>18683297395</v>
      </c>
      <c r="E96" s="10" t="s">
        <v>1049</v>
      </c>
      <c r="F96" s="9" t="s">
        <v>1045</v>
      </c>
      <c r="G96" s="11">
        <v>140</v>
      </c>
      <c r="H96" s="12">
        <v>65</v>
      </c>
      <c r="I96" s="31">
        <v>11</v>
      </c>
      <c r="J96" s="12">
        <f t="shared" si="5"/>
        <v>55</v>
      </c>
      <c r="K96" s="32">
        <f t="shared" si="3"/>
        <v>60</v>
      </c>
      <c r="L96" s="33"/>
      <c r="M96" s="34"/>
      <c r="N96" s="36"/>
    </row>
    <row r="97" spans="2:14" s="1" customFormat="1" ht="23.25" customHeight="1">
      <c r="B97" s="7">
        <v>94</v>
      </c>
      <c r="C97" s="13" t="s">
        <v>1050</v>
      </c>
      <c r="D97" s="18">
        <v>13981773546</v>
      </c>
      <c r="E97" s="10" t="s">
        <v>1051</v>
      </c>
      <c r="F97" s="9" t="s">
        <v>1045</v>
      </c>
      <c r="G97" s="11">
        <v>127</v>
      </c>
      <c r="H97" s="12">
        <v>63</v>
      </c>
      <c r="I97" s="31">
        <v>11</v>
      </c>
      <c r="J97" s="12">
        <f t="shared" si="5"/>
        <v>55</v>
      </c>
      <c r="K97" s="32">
        <f t="shared" si="3"/>
        <v>59</v>
      </c>
      <c r="L97" s="33"/>
      <c r="M97" s="34"/>
      <c r="N97" s="36"/>
    </row>
    <row r="98" spans="2:14" s="1" customFormat="1" ht="23.25" customHeight="1">
      <c r="B98" s="7">
        <v>95</v>
      </c>
      <c r="C98" s="13" t="s">
        <v>1052</v>
      </c>
      <c r="D98" s="44">
        <v>15102850159</v>
      </c>
      <c r="E98" s="10" t="s">
        <v>1053</v>
      </c>
      <c r="F98" s="9" t="s">
        <v>1045</v>
      </c>
      <c r="G98" s="11">
        <v>116</v>
      </c>
      <c r="H98" s="12">
        <v>69</v>
      </c>
      <c r="I98" s="31">
        <v>7</v>
      </c>
      <c r="J98" s="12">
        <f t="shared" si="5"/>
        <v>35</v>
      </c>
      <c r="K98" s="32">
        <f t="shared" si="3"/>
        <v>52</v>
      </c>
      <c r="L98" s="33"/>
      <c r="M98" s="34"/>
      <c r="N98" s="36"/>
    </row>
    <row r="99" spans="2:14" s="1" customFormat="1" ht="23.25" customHeight="1">
      <c r="B99" s="7">
        <v>96</v>
      </c>
      <c r="C99" s="13" t="s">
        <v>1054</v>
      </c>
      <c r="D99" s="18">
        <v>13308226950</v>
      </c>
      <c r="E99" s="10" t="s">
        <v>1055</v>
      </c>
      <c r="F99" s="9" t="s">
        <v>1045</v>
      </c>
      <c r="G99" s="11">
        <v>147</v>
      </c>
      <c r="H99" s="12">
        <v>61</v>
      </c>
      <c r="I99" s="31">
        <v>8</v>
      </c>
      <c r="J99" s="12">
        <f t="shared" si="5"/>
        <v>40</v>
      </c>
      <c r="K99" s="32">
        <f t="shared" si="3"/>
        <v>50.5</v>
      </c>
      <c r="L99" s="33"/>
      <c r="M99" s="34"/>
      <c r="N99" s="36"/>
    </row>
    <row r="100" spans="2:14" s="1" customFormat="1" ht="23.25" customHeight="1">
      <c r="B100" s="7">
        <v>97</v>
      </c>
      <c r="C100" s="13" t="s">
        <v>1056</v>
      </c>
      <c r="D100" s="18">
        <v>18030458758</v>
      </c>
      <c r="E100" s="10" t="s">
        <v>1057</v>
      </c>
      <c r="F100" s="9" t="s">
        <v>1045</v>
      </c>
      <c r="G100" s="11">
        <v>145</v>
      </c>
      <c r="H100" s="12">
        <v>65</v>
      </c>
      <c r="I100" s="31">
        <v>7</v>
      </c>
      <c r="J100" s="12">
        <f t="shared" si="5"/>
        <v>35</v>
      </c>
      <c r="K100" s="32">
        <f t="shared" si="3"/>
        <v>50</v>
      </c>
      <c r="L100" s="33"/>
      <c r="M100" s="34"/>
      <c r="N100" s="36"/>
    </row>
    <row r="101" spans="2:14" s="1" customFormat="1" ht="23.25" customHeight="1">
      <c r="B101" s="7">
        <v>98</v>
      </c>
      <c r="C101" s="13" t="s">
        <v>1058</v>
      </c>
      <c r="D101" s="18">
        <v>13982218692</v>
      </c>
      <c r="E101" s="10" t="s">
        <v>1059</v>
      </c>
      <c r="F101" s="9" t="s">
        <v>1045</v>
      </c>
      <c r="G101" s="11">
        <v>146</v>
      </c>
      <c r="H101" s="12">
        <v>58</v>
      </c>
      <c r="I101" s="31">
        <v>8</v>
      </c>
      <c r="J101" s="12">
        <f t="shared" si="5"/>
        <v>40</v>
      </c>
      <c r="K101" s="32">
        <f t="shared" si="3"/>
        <v>49</v>
      </c>
      <c r="L101" s="33"/>
      <c r="M101" s="34"/>
      <c r="N101" s="36"/>
    </row>
    <row r="102" spans="2:14" s="1" customFormat="1" ht="23.25" customHeight="1">
      <c r="B102" s="7">
        <v>99</v>
      </c>
      <c r="C102" s="13" t="s">
        <v>1060</v>
      </c>
      <c r="D102" s="18">
        <v>13518166810</v>
      </c>
      <c r="E102" s="10" t="s">
        <v>1061</v>
      </c>
      <c r="F102" s="9" t="s">
        <v>1045</v>
      </c>
      <c r="G102" s="11">
        <v>105</v>
      </c>
      <c r="H102" s="12">
        <v>60</v>
      </c>
      <c r="I102" s="31">
        <v>6</v>
      </c>
      <c r="J102" s="12">
        <f t="shared" si="5"/>
        <v>30</v>
      </c>
      <c r="K102" s="32">
        <f t="shared" si="3"/>
        <v>45</v>
      </c>
      <c r="L102" s="33"/>
      <c r="M102" s="34"/>
      <c r="N102" s="36"/>
    </row>
    <row r="103" spans="2:14" s="1" customFormat="1" ht="23.25" customHeight="1">
      <c r="B103" s="7">
        <v>100</v>
      </c>
      <c r="C103" s="13" t="s">
        <v>1062</v>
      </c>
      <c r="D103" s="18">
        <v>17882498919</v>
      </c>
      <c r="E103" s="10" t="s">
        <v>1063</v>
      </c>
      <c r="F103" s="9" t="s">
        <v>1045</v>
      </c>
      <c r="G103" s="11">
        <v>108</v>
      </c>
      <c r="H103" s="12">
        <v>44</v>
      </c>
      <c r="I103" s="31">
        <v>8</v>
      </c>
      <c r="J103" s="12">
        <f t="shared" si="5"/>
        <v>40</v>
      </c>
      <c r="K103" s="32">
        <f t="shared" si="3"/>
        <v>42</v>
      </c>
      <c r="L103" s="33"/>
      <c r="M103" s="34"/>
      <c r="N103" s="36"/>
    </row>
    <row r="104" spans="2:14" s="1" customFormat="1" ht="23.25" customHeight="1">
      <c r="B104" s="7">
        <v>101</v>
      </c>
      <c r="C104" s="8" t="s">
        <v>1064</v>
      </c>
      <c r="D104" s="43">
        <v>15928780608</v>
      </c>
      <c r="E104" s="43" t="s">
        <v>1065</v>
      </c>
      <c r="F104" s="43" t="s">
        <v>1066</v>
      </c>
      <c r="G104" s="11">
        <v>225</v>
      </c>
      <c r="H104" s="12">
        <v>61</v>
      </c>
      <c r="I104" s="31">
        <v>13</v>
      </c>
      <c r="J104" s="12">
        <f t="shared" si="5"/>
        <v>65</v>
      </c>
      <c r="K104" s="32">
        <f t="shared" si="3"/>
        <v>63</v>
      </c>
      <c r="L104" s="33">
        <v>5</v>
      </c>
      <c r="M104" s="34"/>
      <c r="N104" s="36"/>
    </row>
    <row r="105" spans="2:14" s="1" customFormat="1" ht="23.25" customHeight="1">
      <c r="B105" s="7">
        <v>102</v>
      </c>
      <c r="C105" s="8" t="s">
        <v>1067</v>
      </c>
      <c r="D105" s="43">
        <v>13880532866</v>
      </c>
      <c r="E105" s="43"/>
      <c r="F105" s="43" t="s">
        <v>1066</v>
      </c>
      <c r="G105" s="11">
        <v>314</v>
      </c>
      <c r="H105" s="12">
        <v>66</v>
      </c>
      <c r="I105" s="31">
        <v>12</v>
      </c>
      <c r="J105" s="12">
        <f t="shared" si="5"/>
        <v>60</v>
      </c>
      <c r="K105" s="32">
        <f t="shared" si="3"/>
        <v>63</v>
      </c>
      <c r="L105" s="33"/>
      <c r="M105" s="34"/>
      <c r="N105" s="36"/>
    </row>
    <row r="106" spans="2:14" s="1" customFormat="1" ht="23.25" customHeight="1">
      <c r="B106" s="7">
        <v>103</v>
      </c>
      <c r="C106" s="20" t="s">
        <v>1068</v>
      </c>
      <c r="D106" s="10">
        <v>18583248816</v>
      </c>
      <c r="E106" s="10" t="s">
        <v>1069</v>
      </c>
      <c r="F106" s="9" t="s">
        <v>1066</v>
      </c>
      <c r="G106" s="11">
        <v>226</v>
      </c>
      <c r="H106" s="12">
        <v>59</v>
      </c>
      <c r="I106" s="31">
        <v>13</v>
      </c>
      <c r="J106" s="12">
        <f t="shared" si="5"/>
        <v>65</v>
      </c>
      <c r="K106" s="32">
        <f t="shared" si="3"/>
        <v>62</v>
      </c>
      <c r="L106" s="33"/>
      <c r="M106" s="34"/>
      <c r="N106" s="40"/>
    </row>
    <row r="107" spans="2:14" s="1" customFormat="1" ht="23.25" customHeight="1">
      <c r="B107" s="7">
        <v>104</v>
      </c>
      <c r="C107" s="20" t="s">
        <v>1070</v>
      </c>
      <c r="D107" s="10">
        <v>18682116306</v>
      </c>
      <c r="E107" s="10" t="s">
        <v>1071</v>
      </c>
      <c r="F107" s="9" t="s">
        <v>1066</v>
      </c>
      <c r="G107" s="11">
        <v>228</v>
      </c>
      <c r="H107" s="12">
        <v>62</v>
      </c>
      <c r="I107" s="31">
        <v>12</v>
      </c>
      <c r="J107" s="12">
        <f t="shared" si="5"/>
        <v>60</v>
      </c>
      <c r="K107" s="32">
        <f t="shared" si="3"/>
        <v>61</v>
      </c>
      <c r="L107" s="33"/>
      <c r="M107" s="34"/>
      <c r="N107" s="40"/>
    </row>
    <row r="108" spans="2:14" s="1" customFormat="1" ht="23.25" customHeight="1">
      <c r="B108" s="7">
        <v>105</v>
      </c>
      <c r="C108" s="8" t="s">
        <v>1072</v>
      </c>
      <c r="D108" s="43">
        <v>13540362990</v>
      </c>
      <c r="E108" s="43" t="s">
        <v>1073</v>
      </c>
      <c r="F108" s="43" t="s">
        <v>1066</v>
      </c>
      <c r="G108" s="11">
        <v>211</v>
      </c>
      <c r="H108" s="12">
        <v>62</v>
      </c>
      <c r="I108" s="31">
        <v>12</v>
      </c>
      <c r="J108" s="12">
        <f t="shared" si="5"/>
        <v>60</v>
      </c>
      <c r="K108" s="32">
        <f t="shared" si="3"/>
        <v>61</v>
      </c>
      <c r="L108" s="33"/>
      <c r="M108" s="34"/>
      <c r="N108" s="36"/>
    </row>
    <row r="109" spans="2:14" s="1" customFormat="1" ht="23.25" customHeight="1">
      <c r="B109" s="7">
        <v>106</v>
      </c>
      <c r="C109" s="20" t="s">
        <v>1074</v>
      </c>
      <c r="D109" s="10">
        <v>17713597626</v>
      </c>
      <c r="E109" s="10" t="s">
        <v>1075</v>
      </c>
      <c r="F109" s="9" t="s">
        <v>1066</v>
      </c>
      <c r="G109" s="11">
        <v>214</v>
      </c>
      <c r="H109" s="12">
        <v>61</v>
      </c>
      <c r="I109" s="31">
        <v>12</v>
      </c>
      <c r="J109" s="12">
        <f t="shared" si="5"/>
        <v>60</v>
      </c>
      <c r="K109" s="32">
        <f t="shared" si="3"/>
        <v>60.5</v>
      </c>
      <c r="L109" s="33"/>
      <c r="M109" s="34"/>
      <c r="N109" s="40"/>
    </row>
    <row r="110" spans="2:14" s="1" customFormat="1" ht="23.25" customHeight="1">
      <c r="B110" s="7">
        <v>107</v>
      </c>
      <c r="C110" s="20" t="s">
        <v>1076</v>
      </c>
      <c r="D110" s="10">
        <v>13540856352</v>
      </c>
      <c r="E110" s="10" t="s">
        <v>1077</v>
      </c>
      <c r="F110" s="9" t="s">
        <v>1066</v>
      </c>
      <c r="G110" s="11">
        <v>221</v>
      </c>
      <c r="H110" s="12">
        <v>60</v>
      </c>
      <c r="I110" s="31">
        <v>12</v>
      </c>
      <c r="J110" s="12">
        <f t="shared" si="5"/>
        <v>60</v>
      </c>
      <c r="K110" s="32">
        <f t="shared" si="3"/>
        <v>60</v>
      </c>
      <c r="L110" s="33"/>
      <c r="M110" s="34"/>
      <c r="N110" s="40"/>
    </row>
    <row r="111" spans="2:14" s="1" customFormat="1" ht="23.25" customHeight="1">
      <c r="B111" s="7">
        <v>108</v>
      </c>
      <c r="C111" s="20" t="s">
        <v>1078</v>
      </c>
      <c r="D111" s="10">
        <v>13880846432</v>
      </c>
      <c r="E111" s="10" t="s">
        <v>1079</v>
      </c>
      <c r="F111" s="9" t="s">
        <v>1066</v>
      </c>
      <c r="G111" s="11">
        <v>249</v>
      </c>
      <c r="H111" s="12">
        <v>60</v>
      </c>
      <c r="I111" s="31">
        <v>12</v>
      </c>
      <c r="J111" s="12">
        <f t="shared" si="5"/>
        <v>60</v>
      </c>
      <c r="K111" s="32">
        <f t="shared" si="3"/>
        <v>60</v>
      </c>
      <c r="L111" s="33"/>
      <c r="M111" s="34"/>
      <c r="N111" s="40"/>
    </row>
    <row r="112" spans="2:14" s="1" customFormat="1" ht="23.25" customHeight="1">
      <c r="B112" s="7">
        <v>109</v>
      </c>
      <c r="C112" s="8" t="s">
        <v>1080</v>
      </c>
      <c r="D112" s="43">
        <v>13816065042</v>
      </c>
      <c r="E112" s="43" t="s">
        <v>1081</v>
      </c>
      <c r="F112" s="43" t="s">
        <v>1066</v>
      </c>
      <c r="G112" s="11">
        <v>184</v>
      </c>
      <c r="H112" s="12">
        <v>58</v>
      </c>
      <c r="I112" s="31">
        <v>12</v>
      </c>
      <c r="J112" s="12">
        <f t="shared" si="5"/>
        <v>60</v>
      </c>
      <c r="K112" s="32">
        <f t="shared" si="3"/>
        <v>59</v>
      </c>
      <c r="L112" s="33"/>
      <c r="M112" s="34"/>
      <c r="N112" s="36"/>
    </row>
    <row r="113" spans="2:14" s="1" customFormat="1" ht="23.25" customHeight="1">
      <c r="B113" s="7">
        <v>110</v>
      </c>
      <c r="C113" s="8" t="s">
        <v>1082</v>
      </c>
      <c r="D113" s="43">
        <v>18081175878</v>
      </c>
      <c r="E113" s="43" t="s">
        <v>1083</v>
      </c>
      <c r="F113" s="43" t="s">
        <v>1066</v>
      </c>
      <c r="G113" s="11">
        <v>316</v>
      </c>
      <c r="H113" s="12">
        <v>57</v>
      </c>
      <c r="I113" s="31">
        <v>12</v>
      </c>
      <c r="J113" s="12">
        <f t="shared" si="5"/>
        <v>60</v>
      </c>
      <c r="K113" s="32">
        <f t="shared" si="3"/>
        <v>58.5</v>
      </c>
      <c r="L113" s="33"/>
      <c r="M113" s="34"/>
      <c r="N113" s="36"/>
    </row>
    <row r="114" spans="2:14" s="1" customFormat="1" ht="23.25" customHeight="1">
      <c r="B114" s="7">
        <v>111</v>
      </c>
      <c r="C114" s="20" t="s">
        <v>1084</v>
      </c>
      <c r="D114" s="10">
        <v>17761214727</v>
      </c>
      <c r="E114" s="10" t="s">
        <v>1085</v>
      </c>
      <c r="F114" s="9" t="s">
        <v>1066</v>
      </c>
      <c r="G114" s="11">
        <v>193</v>
      </c>
      <c r="H114" s="12">
        <v>56</v>
      </c>
      <c r="I114" s="31">
        <v>12</v>
      </c>
      <c r="J114" s="12">
        <f t="shared" si="5"/>
        <v>60</v>
      </c>
      <c r="K114" s="32">
        <f t="shared" si="3"/>
        <v>58</v>
      </c>
      <c r="L114" s="33"/>
      <c r="M114" s="34"/>
      <c r="N114" s="40"/>
    </row>
    <row r="115" spans="2:14" s="1" customFormat="1" ht="23.25" customHeight="1">
      <c r="B115" s="7">
        <v>112</v>
      </c>
      <c r="C115" s="20" t="s">
        <v>1086</v>
      </c>
      <c r="D115" s="10">
        <v>18661628502</v>
      </c>
      <c r="E115" s="10" t="s">
        <v>1087</v>
      </c>
      <c r="F115" s="9" t="s">
        <v>1066</v>
      </c>
      <c r="G115" s="11">
        <v>243</v>
      </c>
      <c r="H115" s="12">
        <v>54</v>
      </c>
      <c r="I115" s="31">
        <v>12</v>
      </c>
      <c r="J115" s="12">
        <f t="shared" si="5"/>
        <v>60</v>
      </c>
      <c r="K115" s="32">
        <f t="shared" si="3"/>
        <v>57</v>
      </c>
      <c r="L115" s="33"/>
      <c r="M115" s="34"/>
      <c r="N115" s="40"/>
    </row>
    <row r="116" spans="2:14" s="1" customFormat="1" ht="23.25" customHeight="1">
      <c r="B116" s="7">
        <v>113</v>
      </c>
      <c r="C116" s="8" t="s">
        <v>677</v>
      </c>
      <c r="D116" s="43">
        <v>13128734218</v>
      </c>
      <c r="E116" s="43" t="s">
        <v>1088</v>
      </c>
      <c r="F116" s="43" t="s">
        <v>1066</v>
      </c>
      <c r="G116" s="11">
        <v>317</v>
      </c>
      <c r="H116" s="12">
        <v>54</v>
      </c>
      <c r="I116" s="31">
        <v>12</v>
      </c>
      <c r="J116" s="12">
        <f t="shared" si="5"/>
        <v>60</v>
      </c>
      <c r="K116" s="32">
        <f t="shared" si="3"/>
        <v>57</v>
      </c>
      <c r="L116" s="33"/>
      <c r="M116" s="34"/>
      <c r="N116" s="36"/>
    </row>
    <row r="117" spans="2:14" s="1" customFormat="1" ht="23.25" customHeight="1">
      <c r="B117" s="7">
        <v>114</v>
      </c>
      <c r="C117" s="8" t="s">
        <v>1089</v>
      </c>
      <c r="D117" s="43">
        <v>18008077063</v>
      </c>
      <c r="E117" s="43" t="s">
        <v>1090</v>
      </c>
      <c r="F117" s="43" t="s">
        <v>1066</v>
      </c>
      <c r="G117" s="11">
        <v>218</v>
      </c>
      <c r="H117" s="12">
        <v>51</v>
      </c>
      <c r="I117" s="31">
        <v>12</v>
      </c>
      <c r="J117" s="12">
        <f t="shared" si="5"/>
        <v>60</v>
      </c>
      <c r="K117" s="32">
        <f t="shared" si="3"/>
        <v>55.5</v>
      </c>
      <c r="L117" s="33"/>
      <c r="M117" s="34"/>
      <c r="N117" s="36"/>
    </row>
    <row r="118" spans="2:14" s="1" customFormat="1" ht="23.25" customHeight="1">
      <c r="B118" s="7">
        <v>115</v>
      </c>
      <c r="C118" s="20" t="s">
        <v>1091</v>
      </c>
      <c r="D118" s="10">
        <v>13882282273</v>
      </c>
      <c r="E118" s="10" t="s">
        <v>1092</v>
      </c>
      <c r="F118" s="9" t="s">
        <v>1066</v>
      </c>
      <c r="G118" s="11">
        <v>253</v>
      </c>
      <c r="H118" s="12">
        <v>49</v>
      </c>
      <c r="I118" s="31">
        <v>12</v>
      </c>
      <c r="J118" s="12">
        <f t="shared" si="5"/>
        <v>60</v>
      </c>
      <c r="K118" s="32">
        <f t="shared" si="3"/>
        <v>54.5</v>
      </c>
      <c r="L118" s="33"/>
      <c r="M118" s="34"/>
      <c r="N118" s="47"/>
    </row>
    <row r="119" spans="2:14" s="1" customFormat="1" ht="23.25" customHeight="1">
      <c r="B119" s="7">
        <v>116</v>
      </c>
      <c r="C119" s="8" t="s">
        <v>1093</v>
      </c>
      <c r="D119" s="43">
        <v>15882240213</v>
      </c>
      <c r="E119" s="43" t="s">
        <v>1094</v>
      </c>
      <c r="F119" s="43" t="s">
        <v>1066</v>
      </c>
      <c r="G119" s="11">
        <v>168</v>
      </c>
      <c r="H119" s="12">
        <v>46</v>
      </c>
      <c r="I119" s="31">
        <v>12</v>
      </c>
      <c r="J119" s="12">
        <f t="shared" si="5"/>
        <v>60</v>
      </c>
      <c r="K119" s="32">
        <f t="shared" si="3"/>
        <v>53</v>
      </c>
      <c r="L119" s="33"/>
      <c r="M119" s="34"/>
      <c r="N119" s="48"/>
    </row>
    <row r="120" spans="2:14" s="1" customFormat="1" ht="23.25" customHeight="1">
      <c r="B120" s="7">
        <v>117</v>
      </c>
      <c r="C120" s="8" t="s">
        <v>1095</v>
      </c>
      <c r="D120" s="9">
        <v>15884318300</v>
      </c>
      <c r="E120" s="10" t="s">
        <v>1096</v>
      </c>
      <c r="F120" s="9" t="s">
        <v>1097</v>
      </c>
      <c r="G120" s="11">
        <v>71</v>
      </c>
      <c r="H120" s="12">
        <v>82</v>
      </c>
      <c r="I120" s="31">
        <v>3</v>
      </c>
      <c r="J120" s="12">
        <f t="shared" si="5"/>
        <v>15</v>
      </c>
      <c r="K120" s="32">
        <f t="shared" si="3"/>
        <v>48.5</v>
      </c>
      <c r="L120" s="45">
        <v>5</v>
      </c>
      <c r="M120" s="46"/>
      <c r="N120" s="49"/>
    </row>
    <row r="121" spans="2:14" s="1" customFormat="1" ht="23.25" customHeight="1">
      <c r="B121" s="7">
        <v>118</v>
      </c>
      <c r="C121" s="8" t="s">
        <v>1098</v>
      </c>
      <c r="D121" s="9">
        <v>13893419305</v>
      </c>
      <c r="E121" s="10" t="s">
        <v>1099</v>
      </c>
      <c r="F121" s="9" t="s">
        <v>1097</v>
      </c>
      <c r="G121" s="11">
        <v>88</v>
      </c>
      <c r="H121" s="12">
        <v>68</v>
      </c>
      <c r="I121" s="31">
        <v>4</v>
      </c>
      <c r="J121" s="12">
        <f t="shared" si="5"/>
        <v>20</v>
      </c>
      <c r="K121" s="32">
        <f t="shared" si="3"/>
        <v>44</v>
      </c>
      <c r="L121" s="33">
        <v>6</v>
      </c>
      <c r="M121" s="34"/>
      <c r="N121" s="47"/>
    </row>
    <row r="122" spans="2:14" s="1" customFormat="1" ht="23.25" customHeight="1">
      <c r="B122" s="7">
        <v>119</v>
      </c>
      <c r="C122" s="8" t="s">
        <v>1100</v>
      </c>
      <c r="D122" s="43">
        <v>18982119657</v>
      </c>
      <c r="E122" s="43" t="s">
        <v>1101</v>
      </c>
      <c r="F122" s="9" t="s">
        <v>1097</v>
      </c>
      <c r="G122" s="11">
        <v>80</v>
      </c>
      <c r="H122" s="12">
        <v>59</v>
      </c>
      <c r="I122" s="31">
        <v>4</v>
      </c>
      <c r="J122" s="12">
        <f t="shared" si="5"/>
        <v>20</v>
      </c>
      <c r="K122" s="32">
        <f t="shared" si="3"/>
        <v>39.5</v>
      </c>
      <c r="L122" s="33"/>
      <c r="M122" s="34"/>
      <c r="N122" s="36"/>
    </row>
    <row r="123" spans="2:14" s="1" customFormat="1" ht="23.25" customHeight="1">
      <c r="B123" s="7">
        <v>120</v>
      </c>
      <c r="C123" s="8" t="s">
        <v>1102</v>
      </c>
      <c r="D123" s="9">
        <v>13882288138</v>
      </c>
      <c r="E123" s="10" t="s">
        <v>1103</v>
      </c>
      <c r="F123" s="9" t="s">
        <v>1097</v>
      </c>
      <c r="G123" s="11">
        <v>90</v>
      </c>
      <c r="H123" s="12">
        <v>55</v>
      </c>
      <c r="I123" s="31">
        <v>1</v>
      </c>
      <c r="J123" s="12">
        <f t="shared" si="5"/>
        <v>5</v>
      </c>
      <c r="K123" s="32">
        <f t="shared" si="3"/>
        <v>30</v>
      </c>
      <c r="L123" s="33"/>
      <c r="M123" s="34"/>
      <c r="N123" s="40"/>
    </row>
    <row r="124" spans="2:14" s="1" customFormat="1" ht="23.25" customHeight="1">
      <c r="B124" s="7">
        <v>121</v>
      </c>
      <c r="C124" s="8" t="s">
        <v>1104</v>
      </c>
      <c r="D124" s="9">
        <v>18519231034</v>
      </c>
      <c r="E124" s="10" t="s">
        <v>1105</v>
      </c>
      <c r="F124" s="9" t="s">
        <v>1097</v>
      </c>
      <c r="G124" s="11">
        <v>62</v>
      </c>
      <c r="H124" s="12">
        <v>59</v>
      </c>
      <c r="I124" s="31">
        <v>0</v>
      </c>
      <c r="J124" s="12">
        <f t="shared" si="5"/>
        <v>0</v>
      </c>
      <c r="K124" s="32">
        <f t="shared" si="3"/>
        <v>29.5</v>
      </c>
      <c r="L124" s="33"/>
      <c r="M124" s="34"/>
      <c r="N124" s="40"/>
    </row>
    <row r="125" spans="2:14" s="1" customFormat="1" ht="23.25" customHeight="1">
      <c r="B125" s="7">
        <v>122</v>
      </c>
      <c r="C125" s="13" t="s">
        <v>1106</v>
      </c>
      <c r="D125" s="18">
        <v>18109074995</v>
      </c>
      <c r="E125" s="10" t="s">
        <v>1107</v>
      </c>
      <c r="F125" s="9" t="s">
        <v>1108</v>
      </c>
      <c r="G125" s="11">
        <v>231</v>
      </c>
      <c r="H125" s="12">
        <v>63</v>
      </c>
      <c r="I125" s="31">
        <v>6</v>
      </c>
      <c r="J125" s="12">
        <f t="shared" si="5"/>
        <v>30</v>
      </c>
      <c r="K125" s="32">
        <f t="shared" si="3"/>
        <v>46.5</v>
      </c>
      <c r="L125" s="33"/>
      <c r="M125" s="34"/>
      <c r="N125" s="36"/>
    </row>
    <row r="126" spans="2:14" s="1" customFormat="1" ht="23.25" customHeight="1">
      <c r="B126" s="7">
        <v>123</v>
      </c>
      <c r="C126" s="13" t="s">
        <v>1109</v>
      </c>
      <c r="D126" s="18">
        <v>13585596175</v>
      </c>
      <c r="E126" s="10" t="s">
        <v>1110</v>
      </c>
      <c r="F126" s="9" t="s">
        <v>1108</v>
      </c>
      <c r="G126" s="11">
        <v>195</v>
      </c>
      <c r="H126" s="12">
        <v>58</v>
      </c>
      <c r="I126" s="31">
        <v>6</v>
      </c>
      <c r="J126" s="12">
        <f t="shared" si="5"/>
        <v>30</v>
      </c>
      <c r="K126" s="32">
        <f t="shared" si="3"/>
        <v>44</v>
      </c>
      <c r="L126" s="33"/>
      <c r="M126" s="34"/>
      <c r="N126" s="36"/>
    </row>
    <row r="127" spans="2:14" s="1" customFormat="1" ht="23.25" customHeight="1">
      <c r="B127" s="7">
        <v>124</v>
      </c>
      <c r="C127" s="13" t="s">
        <v>1111</v>
      </c>
      <c r="D127" s="18">
        <v>13880695275</v>
      </c>
      <c r="E127" s="10" t="s">
        <v>1112</v>
      </c>
      <c r="F127" s="9" t="s">
        <v>1108</v>
      </c>
      <c r="G127" s="11">
        <v>204</v>
      </c>
      <c r="H127" s="12">
        <v>58</v>
      </c>
      <c r="I127" s="31">
        <v>5</v>
      </c>
      <c r="J127" s="12">
        <f t="shared" si="5"/>
        <v>25</v>
      </c>
      <c r="K127" s="32">
        <f t="shared" si="3"/>
        <v>41.5</v>
      </c>
      <c r="L127" s="33"/>
      <c r="M127" s="34"/>
      <c r="N127" s="36"/>
    </row>
    <row r="128" spans="2:14" s="1" customFormat="1" ht="23.25" customHeight="1">
      <c r="B128" s="7">
        <v>125</v>
      </c>
      <c r="C128" s="13" t="s">
        <v>1113</v>
      </c>
      <c r="D128" s="18">
        <v>15528082171</v>
      </c>
      <c r="E128" s="10" t="s">
        <v>1114</v>
      </c>
      <c r="F128" s="9" t="s">
        <v>1108</v>
      </c>
      <c r="G128" s="11">
        <v>236</v>
      </c>
      <c r="H128" s="12">
        <v>56</v>
      </c>
      <c r="I128" s="31">
        <v>5</v>
      </c>
      <c r="J128" s="12">
        <f t="shared" si="5"/>
        <v>25</v>
      </c>
      <c r="K128" s="32">
        <f t="shared" si="3"/>
        <v>40.5</v>
      </c>
      <c r="L128" s="33"/>
      <c r="M128" s="34"/>
      <c r="N128" s="36"/>
    </row>
    <row r="129" spans="2:14" s="1" customFormat="1" ht="23.25" customHeight="1">
      <c r="B129" s="7">
        <v>126</v>
      </c>
      <c r="C129" s="13" t="s">
        <v>1115</v>
      </c>
      <c r="D129" s="18">
        <v>18015732080</v>
      </c>
      <c r="E129" s="10" t="s">
        <v>1116</v>
      </c>
      <c r="F129" s="9" t="s">
        <v>1108</v>
      </c>
      <c r="G129" s="11">
        <v>175</v>
      </c>
      <c r="H129" s="12">
        <v>60</v>
      </c>
      <c r="I129" s="31">
        <v>4</v>
      </c>
      <c r="J129" s="12">
        <f t="shared" si="5"/>
        <v>20</v>
      </c>
      <c r="K129" s="32">
        <f t="shared" si="3"/>
        <v>40</v>
      </c>
      <c r="L129" s="33"/>
      <c r="M129" s="34"/>
      <c r="N129" s="36"/>
    </row>
    <row r="130" spans="2:14" s="1" customFormat="1" ht="23.25" customHeight="1">
      <c r="B130" s="7">
        <v>127</v>
      </c>
      <c r="C130" s="13" t="s">
        <v>1117</v>
      </c>
      <c r="D130" s="18">
        <v>18728190657</v>
      </c>
      <c r="E130" s="10" t="s">
        <v>1118</v>
      </c>
      <c r="F130" s="9" t="s">
        <v>1108</v>
      </c>
      <c r="G130" s="11">
        <v>303</v>
      </c>
      <c r="H130" s="12">
        <v>38</v>
      </c>
      <c r="I130" s="31">
        <v>0</v>
      </c>
      <c r="J130" s="12">
        <f t="shared" si="5"/>
        <v>0</v>
      </c>
      <c r="K130" s="32">
        <f t="shared" si="3"/>
        <v>19</v>
      </c>
      <c r="L130" s="33"/>
      <c r="M130" s="34"/>
      <c r="N130" s="36"/>
    </row>
    <row r="131" spans="2:14" s="1" customFormat="1" ht="23.25" customHeight="1">
      <c r="B131" s="7">
        <v>128</v>
      </c>
      <c r="C131" s="8" t="s">
        <v>1119</v>
      </c>
      <c r="D131" s="9">
        <v>18683930165</v>
      </c>
      <c r="E131" s="10" t="s">
        <v>1120</v>
      </c>
      <c r="F131" s="9" t="s">
        <v>1121</v>
      </c>
      <c r="G131" s="11">
        <v>27</v>
      </c>
      <c r="H131" s="12">
        <v>63</v>
      </c>
      <c r="I131" s="31" t="s">
        <v>996</v>
      </c>
      <c r="J131" s="12" t="e">
        <f aca="true" t="shared" si="6" ref="J131:J138">#REF!*5</f>
        <v>#REF!</v>
      </c>
      <c r="K131" s="32" t="e">
        <f t="shared" si="3"/>
        <v>#REF!</v>
      </c>
      <c r="L131" s="33"/>
      <c r="M131" s="34"/>
      <c r="N131" s="36"/>
    </row>
    <row r="132" spans="2:14" s="1" customFormat="1" ht="23.25" customHeight="1">
      <c r="B132" s="7">
        <v>129</v>
      </c>
      <c r="C132" s="8" t="s">
        <v>1122</v>
      </c>
      <c r="D132" s="9">
        <v>15928025614</v>
      </c>
      <c r="E132" s="10" t="s">
        <v>1123</v>
      </c>
      <c r="F132" s="9" t="s">
        <v>1121</v>
      </c>
      <c r="G132" s="11">
        <v>22</v>
      </c>
      <c r="H132" s="12">
        <v>48</v>
      </c>
      <c r="I132" s="31" t="s">
        <v>1124</v>
      </c>
      <c r="J132" s="12" t="e">
        <f t="shared" si="6"/>
        <v>#REF!</v>
      </c>
      <c r="K132" s="32" t="e">
        <f aca="true" t="shared" si="7" ref="K132:K160">H132*50%+J132*50%</f>
        <v>#REF!</v>
      </c>
      <c r="L132" s="33"/>
      <c r="M132" s="34"/>
      <c r="N132" s="36"/>
    </row>
    <row r="133" spans="2:14" s="1" customFormat="1" ht="23.25" customHeight="1">
      <c r="B133" s="7">
        <v>130</v>
      </c>
      <c r="C133" s="8" t="s">
        <v>1125</v>
      </c>
      <c r="D133" s="9">
        <v>13880605543</v>
      </c>
      <c r="E133" s="10" t="s">
        <v>1126</v>
      </c>
      <c r="F133" s="9" t="s">
        <v>1121</v>
      </c>
      <c r="G133" s="11">
        <v>37</v>
      </c>
      <c r="H133" s="12">
        <v>57</v>
      </c>
      <c r="I133" s="31" t="s">
        <v>996</v>
      </c>
      <c r="J133" s="12" t="e">
        <f t="shared" si="6"/>
        <v>#REF!</v>
      </c>
      <c r="K133" s="32" t="e">
        <f t="shared" si="7"/>
        <v>#REF!</v>
      </c>
      <c r="L133" s="33"/>
      <c r="M133" s="34"/>
      <c r="N133" s="36"/>
    </row>
    <row r="134" spans="2:14" s="1" customFormat="1" ht="23.25" customHeight="1">
      <c r="B134" s="7">
        <v>131</v>
      </c>
      <c r="C134" s="8" t="s">
        <v>1127</v>
      </c>
      <c r="D134" s="9">
        <v>18681357650</v>
      </c>
      <c r="E134" s="10" t="s">
        <v>1128</v>
      </c>
      <c r="F134" s="9" t="s">
        <v>1121</v>
      </c>
      <c r="G134" s="11">
        <v>33</v>
      </c>
      <c r="H134" s="12">
        <v>55</v>
      </c>
      <c r="I134" s="31" t="s">
        <v>996</v>
      </c>
      <c r="J134" s="12" t="e">
        <f t="shared" si="6"/>
        <v>#REF!</v>
      </c>
      <c r="K134" s="32" t="e">
        <f t="shared" si="7"/>
        <v>#REF!</v>
      </c>
      <c r="L134" s="33"/>
      <c r="M134" s="34"/>
      <c r="N134" s="36"/>
    </row>
    <row r="135" spans="2:14" s="1" customFormat="1" ht="23.25" customHeight="1">
      <c r="B135" s="7">
        <v>132</v>
      </c>
      <c r="C135" s="8" t="s">
        <v>1129</v>
      </c>
      <c r="D135" s="9">
        <v>13558670079</v>
      </c>
      <c r="E135" s="10" t="s">
        <v>1130</v>
      </c>
      <c r="F135" s="9" t="s">
        <v>1121</v>
      </c>
      <c r="G135" s="11">
        <v>47</v>
      </c>
      <c r="H135" s="12">
        <v>54</v>
      </c>
      <c r="I135" s="31" t="s">
        <v>996</v>
      </c>
      <c r="J135" s="12" t="e">
        <f t="shared" si="6"/>
        <v>#REF!</v>
      </c>
      <c r="K135" s="32" t="e">
        <f t="shared" si="7"/>
        <v>#REF!</v>
      </c>
      <c r="L135" s="33"/>
      <c r="M135" s="34"/>
      <c r="N135" s="36"/>
    </row>
    <row r="136" spans="2:14" s="1" customFormat="1" ht="23.25" customHeight="1">
      <c r="B136" s="7">
        <v>133</v>
      </c>
      <c r="C136" s="8" t="s">
        <v>1131</v>
      </c>
      <c r="D136" s="9">
        <v>18566284865</v>
      </c>
      <c r="E136" s="10" t="s">
        <v>1132</v>
      </c>
      <c r="F136" s="9" t="s">
        <v>1121</v>
      </c>
      <c r="G136" s="11">
        <v>50</v>
      </c>
      <c r="H136" s="12">
        <v>53</v>
      </c>
      <c r="I136" s="31" t="s">
        <v>996</v>
      </c>
      <c r="J136" s="12" t="e">
        <f t="shared" si="6"/>
        <v>#REF!</v>
      </c>
      <c r="K136" s="32" t="e">
        <f t="shared" si="7"/>
        <v>#REF!</v>
      </c>
      <c r="L136" s="33"/>
      <c r="M136" s="34"/>
      <c r="N136" s="36"/>
    </row>
    <row r="137" spans="2:14" s="1" customFormat="1" ht="23.25" customHeight="1">
      <c r="B137" s="7">
        <v>134</v>
      </c>
      <c r="C137" s="8" t="s">
        <v>1133</v>
      </c>
      <c r="D137" s="9">
        <v>18030561571</v>
      </c>
      <c r="E137" s="10" t="s">
        <v>1134</v>
      </c>
      <c r="F137" s="9" t="s">
        <v>1121</v>
      </c>
      <c r="G137" s="11">
        <v>49</v>
      </c>
      <c r="H137" s="12">
        <v>73</v>
      </c>
      <c r="I137" s="31" t="s">
        <v>1001</v>
      </c>
      <c r="J137" s="12" t="e">
        <f t="shared" si="6"/>
        <v>#REF!</v>
      </c>
      <c r="K137" s="32" t="e">
        <f t="shared" si="7"/>
        <v>#REF!</v>
      </c>
      <c r="L137" s="33"/>
      <c r="M137" s="34"/>
      <c r="N137" s="36"/>
    </row>
    <row r="138" spans="2:14" s="1" customFormat="1" ht="23.25" customHeight="1">
      <c r="B138" s="7">
        <v>135</v>
      </c>
      <c r="C138" s="8" t="s">
        <v>1135</v>
      </c>
      <c r="D138" s="9">
        <v>18610881666</v>
      </c>
      <c r="E138" s="10" t="s">
        <v>1136</v>
      </c>
      <c r="F138" s="9" t="s">
        <v>1121</v>
      </c>
      <c r="G138" s="11">
        <v>24</v>
      </c>
      <c r="H138" s="12">
        <v>65</v>
      </c>
      <c r="I138" s="31" t="s">
        <v>1001</v>
      </c>
      <c r="J138" s="12" t="e">
        <f t="shared" si="6"/>
        <v>#REF!</v>
      </c>
      <c r="K138" s="32" t="e">
        <f t="shared" si="7"/>
        <v>#REF!</v>
      </c>
      <c r="L138" s="33"/>
      <c r="M138" s="34"/>
      <c r="N138" s="36"/>
    </row>
    <row r="139" spans="2:14" s="1" customFormat="1" ht="23.25" customHeight="1">
      <c r="B139" s="7">
        <v>136</v>
      </c>
      <c r="C139" s="13" t="s">
        <v>1137</v>
      </c>
      <c r="D139" s="18">
        <v>18011397267</v>
      </c>
      <c r="E139" s="10" t="s">
        <v>1138</v>
      </c>
      <c r="F139" s="9" t="s">
        <v>1139</v>
      </c>
      <c r="G139" s="19">
        <v>294</v>
      </c>
      <c r="H139" s="12">
        <v>67</v>
      </c>
      <c r="I139" s="31">
        <v>70</v>
      </c>
      <c r="J139" s="12">
        <v>70</v>
      </c>
      <c r="K139" s="32">
        <f t="shared" si="7"/>
        <v>68.5</v>
      </c>
      <c r="L139" s="33">
        <v>2</v>
      </c>
      <c r="M139" s="34"/>
      <c r="N139" s="40"/>
    </row>
    <row r="140" spans="2:14" s="1" customFormat="1" ht="23.25" customHeight="1">
      <c r="B140" s="7">
        <v>137</v>
      </c>
      <c r="C140" s="13" t="s">
        <v>1140</v>
      </c>
      <c r="D140" s="18">
        <v>15184459585</v>
      </c>
      <c r="E140" s="10" t="s">
        <v>1141</v>
      </c>
      <c r="F140" s="9" t="s">
        <v>1139</v>
      </c>
      <c r="G140" s="19">
        <v>271</v>
      </c>
      <c r="H140" s="12">
        <v>68</v>
      </c>
      <c r="I140" s="31">
        <v>40</v>
      </c>
      <c r="J140" s="12">
        <v>40</v>
      </c>
      <c r="K140" s="32">
        <f t="shared" si="7"/>
        <v>54</v>
      </c>
      <c r="L140" s="33"/>
      <c r="M140" s="34"/>
      <c r="N140" s="36"/>
    </row>
    <row r="141" spans="2:14" s="1" customFormat="1" ht="23.25" customHeight="1">
      <c r="B141" s="7">
        <v>138</v>
      </c>
      <c r="C141" s="13" t="s">
        <v>1142</v>
      </c>
      <c r="D141" s="18">
        <v>13795522100</v>
      </c>
      <c r="E141" s="10" t="s">
        <v>1143</v>
      </c>
      <c r="F141" s="9" t="s">
        <v>1139</v>
      </c>
      <c r="G141" s="19">
        <v>279</v>
      </c>
      <c r="H141" s="12">
        <v>71</v>
      </c>
      <c r="I141" s="31">
        <v>20</v>
      </c>
      <c r="J141" s="12">
        <v>20</v>
      </c>
      <c r="K141" s="32">
        <f t="shared" si="7"/>
        <v>45.5</v>
      </c>
      <c r="L141" s="33"/>
      <c r="M141" s="34"/>
      <c r="N141" s="40"/>
    </row>
    <row r="142" spans="2:14" s="1" customFormat="1" ht="23.25" customHeight="1">
      <c r="B142" s="7">
        <v>139</v>
      </c>
      <c r="C142" s="13" t="s">
        <v>1144</v>
      </c>
      <c r="D142" s="18">
        <v>13980855015</v>
      </c>
      <c r="E142" s="10" t="s">
        <v>1145</v>
      </c>
      <c r="F142" s="9" t="s">
        <v>1139</v>
      </c>
      <c r="G142" s="19">
        <v>295</v>
      </c>
      <c r="H142" s="12">
        <v>46</v>
      </c>
      <c r="I142" s="31">
        <v>40</v>
      </c>
      <c r="J142" s="12">
        <v>40</v>
      </c>
      <c r="K142" s="32">
        <f t="shared" si="7"/>
        <v>43</v>
      </c>
      <c r="L142" s="33"/>
      <c r="M142" s="34"/>
      <c r="N142" s="40"/>
    </row>
    <row r="143" spans="2:14" s="1" customFormat="1" ht="23.25" customHeight="1">
      <c r="B143" s="7">
        <v>140</v>
      </c>
      <c r="C143" s="13" t="s">
        <v>1146</v>
      </c>
      <c r="D143" s="18">
        <v>13699092907</v>
      </c>
      <c r="E143" s="10" t="s">
        <v>1147</v>
      </c>
      <c r="F143" s="9" t="s">
        <v>1139</v>
      </c>
      <c r="G143" s="19">
        <v>285</v>
      </c>
      <c r="H143" s="12">
        <v>59</v>
      </c>
      <c r="I143" s="31">
        <v>20</v>
      </c>
      <c r="J143" s="12">
        <v>20</v>
      </c>
      <c r="K143" s="32">
        <f t="shared" si="7"/>
        <v>39.5</v>
      </c>
      <c r="L143" s="33"/>
      <c r="M143" s="34"/>
      <c r="N143" s="36"/>
    </row>
    <row r="144" spans="2:14" s="1" customFormat="1" ht="23.25" customHeight="1">
      <c r="B144" s="7">
        <v>141</v>
      </c>
      <c r="C144" s="8" t="s">
        <v>1148</v>
      </c>
      <c r="D144" s="9">
        <v>13808002332</v>
      </c>
      <c r="E144" s="10" t="s">
        <v>1149</v>
      </c>
      <c r="F144" s="9" t="s">
        <v>1150</v>
      </c>
      <c r="G144" s="11">
        <v>19</v>
      </c>
      <c r="H144" s="12">
        <v>62</v>
      </c>
      <c r="I144" s="31">
        <v>10</v>
      </c>
      <c r="J144" s="12">
        <f aca="true" t="shared" si="8" ref="J144:J160">I144*5</f>
        <v>50</v>
      </c>
      <c r="K144" s="32">
        <f t="shared" si="7"/>
        <v>56</v>
      </c>
      <c r="L144" s="33">
        <v>6</v>
      </c>
      <c r="M144" s="34"/>
      <c r="N144" s="36" t="s">
        <v>1151</v>
      </c>
    </row>
    <row r="145" spans="2:14" s="1" customFormat="1" ht="23.25" customHeight="1">
      <c r="B145" s="7">
        <v>142</v>
      </c>
      <c r="C145" s="8" t="s">
        <v>1152</v>
      </c>
      <c r="D145" s="9">
        <v>13808195711</v>
      </c>
      <c r="E145" s="10" t="s">
        <v>1153</v>
      </c>
      <c r="F145" s="9" t="s">
        <v>1150</v>
      </c>
      <c r="G145" s="11">
        <v>16</v>
      </c>
      <c r="H145" s="12">
        <v>66</v>
      </c>
      <c r="I145" s="31">
        <v>8</v>
      </c>
      <c r="J145" s="12">
        <f t="shared" si="8"/>
        <v>40</v>
      </c>
      <c r="K145" s="32">
        <f t="shared" si="7"/>
        <v>53</v>
      </c>
      <c r="L145" s="33"/>
      <c r="M145" s="34"/>
      <c r="N145" s="36"/>
    </row>
    <row r="146" spans="2:14" s="1" customFormat="1" ht="23.25" customHeight="1">
      <c r="B146" s="7">
        <v>143</v>
      </c>
      <c r="C146" s="8" t="s">
        <v>1154</v>
      </c>
      <c r="D146" s="9">
        <v>18702811471</v>
      </c>
      <c r="E146" s="10" t="s">
        <v>1155</v>
      </c>
      <c r="F146" s="9" t="s">
        <v>1150</v>
      </c>
      <c r="G146" s="11">
        <v>14</v>
      </c>
      <c r="H146" s="12">
        <v>59</v>
      </c>
      <c r="I146" s="31">
        <v>9</v>
      </c>
      <c r="J146" s="12">
        <f t="shared" si="8"/>
        <v>45</v>
      </c>
      <c r="K146" s="32">
        <f t="shared" si="7"/>
        <v>52</v>
      </c>
      <c r="L146" s="33"/>
      <c r="M146" s="34"/>
      <c r="N146" s="36"/>
    </row>
    <row r="147" spans="2:14" s="1" customFormat="1" ht="23.25" customHeight="1">
      <c r="B147" s="7">
        <v>144</v>
      </c>
      <c r="C147" s="8" t="s">
        <v>1156</v>
      </c>
      <c r="D147" s="9">
        <v>15608239899</v>
      </c>
      <c r="E147" s="10" t="s">
        <v>1157</v>
      </c>
      <c r="F147" s="9" t="s">
        <v>1150</v>
      </c>
      <c r="G147" s="11">
        <v>20</v>
      </c>
      <c r="H147" s="12">
        <v>64</v>
      </c>
      <c r="I147" s="31">
        <v>7</v>
      </c>
      <c r="J147" s="12">
        <f t="shared" si="8"/>
        <v>35</v>
      </c>
      <c r="K147" s="32">
        <f t="shared" si="7"/>
        <v>49.5</v>
      </c>
      <c r="L147" s="33"/>
      <c r="M147" s="34"/>
      <c r="N147" s="36"/>
    </row>
    <row r="148" spans="2:14" s="1" customFormat="1" ht="23.25" customHeight="1">
      <c r="B148" s="7">
        <v>145</v>
      </c>
      <c r="C148" s="8" t="s">
        <v>1158</v>
      </c>
      <c r="D148" s="9">
        <v>13916437833</v>
      </c>
      <c r="E148" s="10" t="s">
        <v>1159</v>
      </c>
      <c r="F148" s="9" t="s">
        <v>1150</v>
      </c>
      <c r="G148" s="11">
        <v>21</v>
      </c>
      <c r="H148" s="12">
        <v>49</v>
      </c>
      <c r="I148" s="31">
        <v>7</v>
      </c>
      <c r="J148" s="12">
        <f t="shared" si="8"/>
        <v>35</v>
      </c>
      <c r="K148" s="32">
        <f t="shared" si="7"/>
        <v>42</v>
      </c>
      <c r="L148" s="33">
        <v>5</v>
      </c>
      <c r="M148" s="34"/>
      <c r="N148" s="35" t="s">
        <v>1160</v>
      </c>
    </row>
    <row r="149" spans="2:14" s="1" customFormat="1" ht="23.25" customHeight="1">
      <c r="B149" s="7">
        <v>146</v>
      </c>
      <c r="C149" s="50" t="s">
        <v>1161</v>
      </c>
      <c r="D149" s="51">
        <v>18180158198</v>
      </c>
      <c r="E149" s="10" t="s">
        <v>1162</v>
      </c>
      <c r="F149" s="9" t="s">
        <v>1163</v>
      </c>
      <c r="G149" s="19">
        <v>261</v>
      </c>
      <c r="H149" s="12">
        <v>59</v>
      </c>
      <c r="I149" s="31">
        <v>11</v>
      </c>
      <c r="J149" s="12">
        <f t="shared" si="8"/>
        <v>55</v>
      </c>
      <c r="K149" s="32">
        <f t="shared" si="7"/>
        <v>57</v>
      </c>
      <c r="L149" s="33"/>
      <c r="M149" s="34"/>
      <c r="N149" s="40"/>
    </row>
    <row r="150" spans="2:14" s="1" customFormat="1" ht="23.25" customHeight="1">
      <c r="B150" s="7">
        <v>147</v>
      </c>
      <c r="C150" s="50" t="s">
        <v>1164</v>
      </c>
      <c r="D150" s="51">
        <v>13940204735</v>
      </c>
      <c r="E150" s="10" t="s">
        <v>1165</v>
      </c>
      <c r="F150" s="9" t="s">
        <v>1163</v>
      </c>
      <c r="G150" s="19">
        <v>254</v>
      </c>
      <c r="H150" s="12">
        <v>62</v>
      </c>
      <c r="I150" s="31">
        <v>10</v>
      </c>
      <c r="J150" s="12">
        <f t="shared" si="8"/>
        <v>50</v>
      </c>
      <c r="K150" s="32">
        <f t="shared" si="7"/>
        <v>56</v>
      </c>
      <c r="L150" s="33"/>
      <c r="M150" s="34"/>
      <c r="N150" s="40"/>
    </row>
    <row r="151" spans="2:14" s="1" customFormat="1" ht="23.25" customHeight="1">
      <c r="B151" s="7">
        <v>148</v>
      </c>
      <c r="C151" s="50" t="s">
        <v>1166</v>
      </c>
      <c r="D151" s="51">
        <v>17308011006</v>
      </c>
      <c r="E151" s="10" t="s">
        <v>1167</v>
      </c>
      <c r="F151" s="9" t="s">
        <v>1163</v>
      </c>
      <c r="G151" s="19">
        <v>269</v>
      </c>
      <c r="H151" s="12">
        <v>62</v>
      </c>
      <c r="I151" s="31">
        <v>10</v>
      </c>
      <c r="J151" s="12">
        <f t="shared" si="8"/>
        <v>50</v>
      </c>
      <c r="K151" s="32">
        <f t="shared" si="7"/>
        <v>56</v>
      </c>
      <c r="L151" s="33"/>
      <c r="M151" s="34"/>
      <c r="N151" s="40"/>
    </row>
    <row r="152" spans="2:14" s="1" customFormat="1" ht="23.25" customHeight="1">
      <c r="B152" s="7">
        <v>149</v>
      </c>
      <c r="C152" s="50" t="s">
        <v>1168</v>
      </c>
      <c r="D152" s="51">
        <v>13540010196</v>
      </c>
      <c r="E152" s="10" t="s">
        <v>1169</v>
      </c>
      <c r="F152" s="9" t="s">
        <v>1163</v>
      </c>
      <c r="G152" s="19">
        <v>264</v>
      </c>
      <c r="H152" s="12">
        <v>61</v>
      </c>
      <c r="I152" s="31">
        <v>10</v>
      </c>
      <c r="J152" s="12">
        <f t="shared" si="8"/>
        <v>50</v>
      </c>
      <c r="K152" s="32">
        <f t="shared" si="7"/>
        <v>55.5</v>
      </c>
      <c r="L152" s="33"/>
      <c r="M152" s="34"/>
      <c r="N152" s="40"/>
    </row>
    <row r="153" spans="2:14" s="1" customFormat="1" ht="23.25" customHeight="1">
      <c r="B153" s="7">
        <v>150</v>
      </c>
      <c r="C153" s="50" t="s">
        <v>1170</v>
      </c>
      <c r="D153" s="51">
        <v>18783172687</v>
      </c>
      <c r="E153" s="10" t="s">
        <v>1171</v>
      </c>
      <c r="F153" s="9" t="s">
        <v>1163</v>
      </c>
      <c r="G153" s="19">
        <v>268</v>
      </c>
      <c r="H153" s="12">
        <v>64</v>
      </c>
      <c r="I153" s="31">
        <v>9</v>
      </c>
      <c r="J153" s="12">
        <f t="shared" si="8"/>
        <v>45</v>
      </c>
      <c r="K153" s="32">
        <f t="shared" si="7"/>
        <v>54.5</v>
      </c>
      <c r="L153" s="33"/>
      <c r="M153" s="34"/>
      <c r="N153" s="40"/>
    </row>
    <row r="154" spans="2:14" s="1" customFormat="1" ht="23.25" customHeight="1">
      <c r="B154" s="7">
        <v>151</v>
      </c>
      <c r="C154" s="50" t="s">
        <v>1172</v>
      </c>
      <c r="D154" s="51">
        <v>17713539284</v>
      </c>
      <c r="E154" s="10" t="s">
        <v>1173</v>
      </c>
      <c r="F154" s="9" t="s">
        <v>1163</v>
      </c>
      <c r="G154" s="19">
        <v>258</v>
      </c>
      <c r="H154" s="12">
        <v>53</v>
      </c>
      <c r="I154" s="31">
        <v>11</v>
      </c>
      <c r="J154" s="12">
        <f t="shared" si="8"/>
        <v>55</v>
      </c>
      <c r="K154" s="32">
        <f t="shared" si="7"/>
        <v>54</v>
      </c>
      <c r="L154" s="33"/>
      <c r="M154" s="34"/>
      <c r="N154" s="40"/>
    </row>
    <row r="155" spans="2:14" s="1" customFormat="1" ht="23.25" customHeight="1">
      <c r="B155" s="7">
        <v>152</v>
      </c>
      <c r="C155" s="50" t="s">
        <v>1174</v>
      </c>
      <c r="D155" s="51">
        <v>13808057674</v>
      </c>
      <c r="E155" s="10" t="s">
        <v>1175</v>
      </c>
      <c r="F155" s="9" t="s">
        <v>1163</v>
      </c>
      <c r="G155" s="19">
        <v>270</v>
      </c>
      <c r="H155" s="12">
        <v>48</v>
      </c>
      <c r="I155" s="31">
        <v>12</v>
      </c>
      <c r="J155" s="12">
        <f t="shared" si="8"/>
        <v>60</v>
      </c>
      <c r="K155" s="32">
        <f t="shared" si="7"/>
        <v>54</v>
      </c>
      <c r="L155" s="33"/>
      <c r="M155" s="34"/>
      <c r="N155" s="40"/>
    </row>
    <row r="156" spans="2:14" s="1" customFormat="1" ht="23.25" customHeight="1">
      <c r="B156" s="7">
        <v>153</v>
      </c>
      <c r="C156" s="50" t="s">
        <v>1176</v>
      </c>
      <c r="D156" s="51">
        <v>15923921727</v>
      </c>
      <c r="E156" s="10" t="s">
        <v>1177</v>
      </c>
      <c r="F156" s="9" t="s">
        <v>1163</v>
      </c>
      <c r="G156" s="19">
        <v>262</v>
      </c>
      <c r="H156" s="12">
        <v>62</v>
      </c>
      <c r="I156" s="31">
        <v>9</v>
      </c>
      <c r="J156" s="12">
        <f t="shared" si="8"/>
        <v>45</v>
      </c>
      <c r="K156" s="32">
        <f t="shared" si="7"/>
        <v>53.5</v>
      </c>
      <c r="L156" s="33"/>
      <c r="M156" s="34"/>
      <c r="N156" s="40"/>
    </row>
    <row r="157" spans="2:14" s="1" customFormat="1" ht="23.25" customHeight="1">
      <c r="B157" s="7">
        <v>154</v>
      </c>
      <c r="C157" s="50" t="s">
        <v>1178</v>
      </c>
      <c r="D157" s="51">
        <v>15022135830</v>
      </c>
      <c r="E157" s="10" t="s">
        <v>1179</v>
      </c>
      <c r="F157" s="9" t="s">
        <v>1163</v>
      </c>
      <c r="G157" s="19">
        <v>259</v>
      </c>
      <c r="H157" s="12">
        <v>56</v>
      </c>
      <c r="I157" s="31">
        <v>10</v>
      </c>
      <c r="J157" s="12">
        <f t="shared" si="8"/>
        <v>50</v>
      </c>
      <c r="K157" s="32">
        <f t="shared" si="7"/>
        <v>53</v>
      </c>
      <c r="L157" s="33"/>
      <c r="M157" s="34"/>
      <c r="N157" s="40"/>
    </row>
    <row r="158" spans="2:14" s="1" customFormat="1" ht="23.25" customHeight="1">
      <c r="B158" s="7">
        <v>155</v>
      </c>
      <c r="C158" s="50" t="s">
        <v>1180</v>
      </c>
      <c r="D158" s="51">
        <v>13980438468</v>
      </c>
      <c r="E158" s="10" t="s">
        <v>1181</v>
      </c>
      <c r="F158" s="9" t="s">
        <v>1163</v>
      </c>
      <c r="G158" s="19">
        <v>255</v>
      </c>
      <c r="H158" s="12">
        <v>57</v>
      </c>
      <c r="I158" s="31">
        <v>9</v>
      </c>
      <c r="J158" s="12">
        <f t="shared" si="8"/>
        <v>45</v>
      </c>
      <c r="K158" s="32">
        <f t="shared" si="7"/>
        <v>51</v>
      </c>
      <c r="L158" s="33"/>
      <c r="M158" s="34"/>
      <c r="N158" s="40" t="s">
        <v>1182</v>
      </c>
    </row>
    <row r="159" spans="2:14" s="1" customFormat="1" ht="23.25" customHeight="1">
      <c r="B159" s="7">
        <v>156</v>
      </c>
      <c r="C159" s="50" t="s">
        <v>1183</v>
      </c>
      <c r="D159" s="51">
        <v>13982041720</v>
      </c>
      <c r="E159" s="10" t="s">
        <v>1184</v>
      </c>
      <c r="F159" s="9" t="s">
        <v>1163</v>
      </c>
      <c r="G159" s="19">
        <v>263</v>
      </c>
      <c r="H159" s="12">
        <v>53</v>
      </c>
      <c r="I159" s="31">
        <v>9</v>
      </c>
      <c r="J159" s="12">
        <f t="shared" si="8"/>
        <v>45</v>
      </c>
      <c r="K159" s="32">
        <f t="shared" si="7"/>
        <v>49</v>
      </c>
      <c r="L159" s="33"/>
      <c r="M159" s="34"/>
      <c r="N159" s="40"/>
    </row>
    <row r="160" spans="2:14" s="1" customFormat="1" ht="23.25" customHeight="1">
      <c r="B160" s="52">
        <v>157</v>
      </c>
      <c r="C160" s="53" t="s">
        <v>1185</v>
      </c>
      <c r="D160" s="54">
        <v>18310105661</v>
      </c>
      <c r="E160" s="55" t="s">
        <v>1186</v>
      </c>
      <c r="F160" s="56" t="s">
        <v>1163</v>
      </c>
      <c r="G160" s="57">
        <v>256</v>
      </c>
      <c r="H160" s="58">
        <v>56</v>
      </c>
      <c r="I160" s="59">
        <v>8</v>
      </c>
      <c r="J160" s="58">
        <f t="shared" si="8"/>
        <v>40</v>
      </c>
      <c r="K160" s="60">
        <f t="shared" si="7"/>
        <v>48</v>
      </c>
      <c r="L160" s="61"/>
      <c r="M160" s="62"/>
      <c r="N160" s="63"/>
    </row>
    <row r="161" spans="3:13" s="1" customFormat="1" ht="23.25" customHeight="1">
      <c r="C161" s="2"/>
      <c r="G161" s="3"/>
      <c r="H161" s="3"/>
      <c r="I161" s="3"/>
      <c r="J161" s="3"/>
      <c r="K161" s="3"/>
      <c r="L161" s="3"/>
      <c r="M161" s="3"/>
    </row>
  </sheetData>
  <sheetProtection/>
  <mergeCells count="11">
    <mergeCell ref="M2:M3"/>
    <mergeCell ref="B1:N1"/>
    <mergeCell ref="H2:J2"/>
    <mergeCell ref="B2:B3"/>
    <mergeCell ref="C2:C3"/>
    <mergeCell ref="D2:D3"/>
    <mergeCell ref="E2:E3"/>
    <mergeCell ref="F2:F3"/>
    <mergeCell ref="G2:G3"/>
    <mergeCell ref="K2:K3"/>
    <mergeCell ref="L2:L3"/>
  </mergeCells>
  <hyperlinks>
    <hyperlink ref="E10" r:id="rId1" tooltip="mailto:306213720@qq.com" display="306213720@qq.com"/>
    <hyperlink ref="E5" r:id="rId2" tooltip="mailto:36784176@qq.com" display="36784176@qq.com"/>
    <hyperlink ref="E89" r:id="rId3" display="zgsczw@126.com"/>
    <hyperlink ref="E91" r:id="rId4" display="chailongyuan@unionpay.com"/>
    <hyperlink ref="E93" r:id="rId5" display="10796463@qq.com"/>
    <hyperlink ref="E90" r:id="rId6" tooltip="mailto:1040906213@qq.com" display="1040906213@qq.com"/>
    <hyperlink ref="E146" r:id="rId7" tooltip="mailto:stiavonia@163.com" display="stiavonia@163.com"/>
    <hyperlink ref="E147" r:id="rId8" tooltip="mailto:6574200@qq.com" display="6574200@qq.com"/>
    <hyperlink ref="E145" r:id="rId9" tooltip="mailto:775494328@qq.com" display="775494328@qq.com"/>
    <hyperlink ref="E149" r:id="rId10" tooltip="mailto:251652594@qq.com" display="251652594@qq.com"/>
    <hyperlink ref="E160" r:id="rId11" tooltip="mailto:wangzhongren1983@sohu.com" display="wangzhongren1983@sohu.com"/>
    <hyperlink ref="E153" r:id="rId12" display="450037429@qq.com"/>
    <hyperlink ref="E155" r:id="rId13" display="yangzihan0206@163.com"/>
    <hyperlink ref="E70" r:id="rId14" display="zh_jueyou@163.com"/>
    <hyperlink ref="E61" r:id="rId15" display="zhanglun19880812@126.com"/>
    <hyperlink ref="E71" r:id="rId16" display="crownedove@qq.com"/>
    <hyperlink ref="E62" r:id="rId17" display="804933810@qq.com"/>
    <hyperlink ref="E68" r:id="rId18" display="1905306951@qq.com"/>
    <hyperlink ref="E55" r:id="rId19" display="yucao@mix.wvu.edu"/>
    <hyperlink ref="E65" r:id="rId20" display="34432423@qq.com"/>
    <hyperlink ref="E72" r:id="rId21" display="64907474@qq.com"/>
    <hyperlink ref="E133" r:id="rId22" display="4105083@qq.com"/>
    <hyperlink ref="E138" r:id="rId23" display="lindan619@vip.qq.com"/>
    <hyperlink ref="E126" r:id="rId24" tooltip="mailto:75637583@qq.com" display="75637583@qq.com"/>
    <hyperlink ref="E76" r:id="rId25" display="326602530@qq.com"/>
    <hyperlink ref="E36" r:id="rId26" display="308477953@qq.com"/>
    <hyperlink ref="E152" r:id="rId27" display="zdzzt@hotmail.com"/>
    <hyperlink ref="E151" r:id="rId28" display="fuhdong@163.com"/>
    <hyperlink ref="E150" r:id="rId29" display="liyinan0104@outlook.com"/>
    <hyperlink ref="E144" r:id="rId30" display="liyu_www@126.com"/>
    <hyperlink ref="E53" r:id="rId31" display="tianyuan0928@qq.com"/>
    <hyperlink ref="E102" r:id="rId32" display="qbestcy13@163.com"/>
    <hyperlink ref="E95" r:id="rId33" display="2900922868@qq.com"/>
    <hyperlink ref="E98" r:id="rId34" display="lspscu@163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Z015-PC</dc:creator>
  <cp:keywords/>
  <dc:description/>
  <cp:lastModifiedBy>DF</cp:lastModifiedBy>
  <dcterms:created xsi:type="dcterms:W3CDTF">2019-09-03T10:53:59Z</dcterms:created>
  <dcterms:modified xsi:type="dcterms:W3CDTF">2021-03-08T07:51:01Z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5576BF7ED8A84E80B2CA4C1C32A28CA4</vt:lpwstr>
  </property>
</Properties>
</file>