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Sheet1!$B$1:$M$11</definedName>
  </definedNames>
  <calcPr calcId="144525"/>
</workbook>
</file>

<file path=xl/sharedStrings.xml><?xml version="1.0" encoding="utf-8"?>
<sst xmlns="http://schemas.openxmlformats.org/spreadsheetml/2006/main" count="43" uniqueCount="27">
  <si>
    <t>附件1：江口县妇幼保健院招聘编外临床医师考试综合成绩统计表</t>
  </si>
  <si>
    <t>序号</t>
  </si>
  <si>
    <t>姓名</t>
  </si>
  <si>
    <t>性别</t>
  </si>
  <si>
    <t>学历</t>
  </si>
  <si>
    <t>座位号</t>
  </si>
  <si>
    <t>理论成绩</t>
  </si>
  <si>
    <t>*60%</t>
  </si>
  <si>
    <t>面试成绩</t>
  </si>
  <si>
    <t>*40%</t>
  </si>
  <si>
    <t>总成绩</t>
  </si>
  <si>
    <t>排名</t>
  </si>
  <si>
    <t>是否进
入体检</t>
  </si>
  <si>
    <t>备注</t>
  </si>
  <si>
    <t>柳太平</t>
  </si>
  <si>
    <t>女</t>
  </si>
  <si>
    <t>大专</t>
  </si>
  <si>
    <t>是</t>
  </si>
  <si>
    <t>陈竹</t>
  </si>
  <si>
    <t>章枫</t>
  </si>
  <si>
    <t>男</t>
  </si>
  <si>
    <t>陈杰</t>
  </si>
  <si>
    <t>倪飞琴</t>
  </si>
  <si>
    <t>尚贞华</t>
  </si>
  <si>
    <t>郭旭</t>
  </si>
  <si>
    <t>赵青青</t>
  </si>
  <si>
    <t>夏丽沙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</si>
</sst>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Q3" sqref="Q3"/>
    </sheetView>
  </sheetViews>
  <sheetFormatPr defaultColWidth="9" defaultRowHeight="13.5"/>
  <cols>
    <col min="1" max="1" width="6.125" customWidth="1"/>
    <col min="3" max="4" width="8.75" customWidth="1"/>
    <col min="5" max="5" width="12.625" customWidth="1"/>
    <col min="8" max="8" width="11.25" customWidth="1"/>
    <col min="9" max="9" width="9.875" customWidth="1"/>
    <col min="11" max="11" width="7" customWidth="1"/>
    <col min="13" max="13" width="5.375" customWidth="1"/>
  </cols>
  <sheetData>
    <row r="1" ht="48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2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5" t="s">
        <v>12</v>
      </c>
      <c r="M2" s="6" t="s">
        <v>13</v>
      </c>
    </row>
    <row r="3" ht="27" customHeight="1" spans="1:13">
      <c r="A3" s="3">
        <v>1</v>
      </c>
      <c r="B3" s="4" t="s">
        <v>14</v>
      </c>
      <c r="C3" s="4" t="s">
        <v>15</v>
      </c>
      <c r="D3" s="4" t="s">
        <v>16</v>
      </c>
      <c r="E3" s="4">
        <v>202102084</v>
      </c>
      <c r="F3" s="4">
        <v>55</v>
      </c>
      <c r="G3" s="3">
        <f t="shared" ref="G3:G9" si="0">F3*0.6</f>
        <v>33</v>
      </c>
      <c r="H3" s="4">
        <v>77</v>
      </c>
      <c r="I3" s="3">
        <f t="shared" ref="I3:I9" si="1">H3*0.4</f>
        <v>30.8</v>
      </c>
      <c r="J3" s="7">
        <f t="shared" ref="J3:J9" si="2">G3+I3</f>
        <v>63.8</v>
      </c>
      <c r="K3" s="3">
        <v>1</v>
      </c>
      <c r="L3" s="3" t="s">
        <v>17</v>
      </c>
      <c r="M3" s="3"/>
    </row>
    <row r="4" ht="27" customHeight="1" spans="1:13">
      <c r="A4" s="3">
        <v>2</v>
      </c>
      <c r="B4" s="4" t="s">
        <v>18</v>
      </c>
      <c r="C4" s="4" t="s">
        <v>15</v>
      </c>
      <c r="D4" s="4" t="s">
        <v>16</v>
      </c>
      <c r="E4" s="4">
        <v>202102085</v>
      </c>
      <c r="F4" s="4">
        <v>44</v>
      </c>
      <c r="G4" s="3">
        <f t="shared" si="0"/>
        <v>26.4</v>
      </c>
      <c r="H4" s="4">
        <v>76.9</v>
      </c>
      <c r="I4" s="3">
        <f t="shared" si="1"/>
        <v>30.76</v>
      </c>
      <c r="J4" s="7">
        <f t="shared" si="2"/>
        <v>57.16</v>
      </c>
      <c r="K4" s="3">
        <v>2</v>
      </c>
      <c r="L4" s="3" t="s">
        <v>17</v>
      </c>
      <c r="M4" s="3"/>
    </row>
    <row r="5" ht="27" customHeight="1" spans="1:13">
      <c r="A5" s="3">
        <v>3</v>
      </c>
      <c r="B5" s="4" t="s">
        <v>19</v>
      </c>
      <c r="C5" s="4" t="s">
        <v>20</v>
      </c>
      <c r="D5" s="4" t="s">
        <v>16</v>
      </c>
      <c r="E5" s="4">
        <v>202102082</v>
      </c>
      <c r="F5" s="4">
        <v>36</v>
      </c>
      <c r="G5" s="3">
        <f t="shared" si="0"/>
        <v>21.6</v>
      </c>
      <c r="H5" s="4">
        <v>83.7</v>
      </c>
      <c r="I5" s="3">
        <f t="shared" si="1"/>
        <v>33.48</v>
      </c>
      <c r="J5" s="3">
        <f t="shared" si="2"/>
        <v>55.08</v>
      </c>
      <c r="K5" s="3">
        <v>3</v>
      </c>
      <c r="L5" s="3"/>
      <c r="M5" s="3"/>
    </row>
    <row r="6" ht="27" customHeight="1" spans="1:13">
      <c r="A6" s="3">
        <v>4</v>
      </c>
      <c r="B6" s="4" t="s">
        <v>21</v>
      </c>
      <c r="C6" s="4" t="s">
        <v>20</v>
      </c>
      <c r="D6" s="4" t="s">
        <v>16</v>
      </c>
      <c r="E6" s="4">
        <v>202102078</v>
      </c>
      <c r="F6" s="4">
        <v>32</v>
      </c>
      <c r="G6" s="3">
        <f t="shared" si="0"/>
        <v>19.2</v>
      </c>
      <c r="H6" s="4">
        <v>80</v>
      </c>
      <c r="I6" s="3">
        <f t="shared" si="1"/>
        <v>32</v>
      </c>
      <c r="J6" s="3">
        <f t="shared" si="2"/>
        <v>51.2</v>
      </c>
      <c r="K6" s="3">
        <v>4</v>
      </c>
      <c r="L6" s="3"/>
      <c r="M6" s="3"/>
    </row>
    <row r="7" ht="27" customHeight="1" spans="1:13">
      <c r="A7" s="3">
        <v>5</v>
      </c>
      <c r="B7" s="4" t="s">
        <v>22</v>
      </c>
      <c r="C7" s="4" t="s">
        <v>15</v>
      </c>
      <c r="D7" s="4" t="s">
        <v>16</v>
      </c>
      <c r="E7" s="4">
        <v>202102080</v>
      </c>
      <c r="F7" s="4">
        <v>41</v>
      </c>
      <c r="G7" s="3">
        <f t="shared" si="0"/>
        <v>24.6</v>
      </c>
      <c r="H7" s="4">
        <v>66.1</v>
      </c>
      <c r="I7" s="3">
        <f t="shared" si="1"/>
        <v>26.44</v>
      </c>
      <c r="J7" s="3">
        <f t="shared" si="2"/>
        <v>51.04</v>
      </c>
      <c r="K7" s="3">
        <v>5</v>
      </c>
      <c r="L7" s="3"/>
      <c r="M7" s="3"/>
    </row>
    <row r="8" ht="27" customHeight="1" spans="1:13">
      <c r="A8" s="3">
        <v>6</v>
      </c>
      <c r="B8" s="4" t="s">
        <v>23</v>
      </c>
      <c r="C8" s="4" t="s">
        <v>20</v>
      </c>
      <c r="D8" s="4" t="s">
        <v>16</v>
      </c>
      <c r="E8" s="4">
        <v>202102086</v>
      </c>
      <c r="F8" s="4">
        <v>32</v>
      </c>
      <c r="G8" s="3">
        <f t="shared" si="0"/>
        <v>19.2</v>
      </c>
      <c r="H8" s="4">
        <v>76.7</v>
      </c>
      <c r="I8" s="3">
        <f t="shared" si="1"/>
        <v>30.68</v>
      </c>
      <c r="J8" s="3">
        <f t="shared" si="2"/>
        <v>49.88</v>
      </c>
      <c r="K8" s="3">
        <v>6</v>
      </c>
      <c r="L8" s="3"/>
      <c r="M8" s="3"/>
    </row>
    <row r="9" ht="27" customHeight="1" spans="1:13">
      <c r="A9" s="3">
        <v>7</v>
      </c>
      <c r="B9" s="4" t="s">
        <v>24</v>
      </c>
      <c r="C9" s="4" t="s">
        <v>20</v>
      </c>
      <c r="D9" s="4" t="s">
        <v>16</v>
      </c>
      <c r="E9" s="4">
        <v>202102083</v>
      </c>
      <c r="F9" s="4">
        <v>33</v>
      </c>
      <c r="G9" s="3">
        <f t="shared" si="0"/>
        <v>19.8</v>
      </c>
      <c r="H9" s="4">
        <v>70.1</v>
      </c>
      <c r="I9" s="3">
        <f t="shared" si="1"/>
        <v>28.04</v>
      </c>
      <c r="J9" s="3">
        <f t="shared" si="2"/>
        <v>47.84</v>
      </c>
      <c r="K9" s="3">
        <v>7</v>
      </c>
      <c r="L9" s="3"/>
      <c r="M9" s="3"/>
    </row>
    <row r="10" ht="27" customHeight="1" spans="1:13">
      <c r="A10" s="3">
        <v>8</v>
      </c>
      <c r="B10" s="4" t="s">
        <v>25</v>
      </c>
      <c r="C10" s="3" t="s">
        <v>15</v>
      </c>
      <c r="D10" s="4" t="s">
        <v>16</v>
      </c>
      <c r="E10" s="4">
        <v>202102077</v>
      </c>
      <c r="F10" s="4">
        <v>26</v>
      </c>
      <c r="G10" s="3">
        <v>15.6</v>
      </c>
      <c r="H10" s="3">
        <v>15.6</v>
      </c>
      <c r="I10" s="3"/>
      <c r="J10" s="3">
        <v>15.6</v>
      </c>
      <c r="K10" s="3"/>
      <c r="L10" s="3"/>
      <c r="M10" s="3"/>
    </row>
    <row r="11" ht="27" customHeight="1" spans="1:13">
      <c r="A11" s="3">
        <v>9</v>
      </c>
      <c r="B11" s="4" t="s">
        <v>26</v>
      </c>
      <c r="C11" s="3" t="s">
        <v>15</v>
      </c>
      <c r="D11" s="4" t="s">
        <v>16</v>
      </c>
      <c r="E11" s="4">
        <v>202102074</v>
      </c>
      <c r="F11" s="4">
        <v>22</v>
      </c>
      <c r="G11" s="3">
        <v>13.2</v>
      </c>
      <c r="H11" s="3">
        <v>13.2</v>
      </c>
      <c r="I11" s="3"/>
      <c r="J11" s="3">
        <v>13.2</v>
      </c>
      <c r="K11" s="3"/>
      <c r="L11" s="3"/>
      <c r="M11" s="3"/>
    </row>
  </sheetData>
  <mergeCells count="1">
    <mergeCell ref="A1:M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dcterms:created xsi:type="dcterms:W3CDTF">2021-02-03T06:18:00Z</dcterms:created>
  <dcterms:modified xsi:type="dcterms:W3CDTF">2021-02-04T08:59:20Z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