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<sst xmlns="http://schemas.openxmlformats.org/spreadsheetml/2006/main" count="65" uniqueCount="56">
  <si>
    <t>四川社会科学馆2020年12月公开招聘工作人员考试总成绩及进入体检人员名单</t>
  </si>
  <si>
    <t>序号</t>
  </si>
  <si>
    <t>岗位名称</t>
  </si>
  <si>
    <t>岗位编码</t>
  </si>
  <si>
    <t>招聘名额</t>
  </si>
  <si>
    <t>姓名</t>
  </si>
  <si>
    <t>公共科目成绩</t>
  </si>
  <si>
    <t>加分成绩</t>
  </si>
  <si>
    <t>笔试总成绩</t>
  </si>
  <si>
    <t>笔试折合成绩（50%）</t>
  </si>
  <si>
    <t>面试成绩</t>
  </si>
  <si>
    <t>面试折合成绩（50%）</t>
  </si>
  <si>
    <t>考试总成绩</t>
  </si>
  <si>
    <t>岗位排名</t>
  </si>
  <si>
    <t>是否参加体检</t>
  </si>
  <si>
    <t>备注</t>
  </si>
  <si>
    <t>展览策划（八级及以下）</t>
  </si>
  <si>
    <t>何晨东</t>
  </si>
  <si>
    <t>是</t>
  </si>
  <si>
    <t>魏    瑛</t>
  </si>
  <si>
    <t>李梦雪</t>
  </si>
  <si>
    <t>文献管理（七级及以下）</t>
  </si>
  <si>
    <t>邱小宇</t>
  </si>
  <si>
    <t>杨林林</t>
  </si>
  <si>
    <t>涂    姗</t>
  </si>
  <si>
    <t>网络管理与软件维护（八级及以下）</t>
  </si>
  <si>
    <t>廖海秾</t>
  </si>
  <si>
    <t>龚    艳</t>
  </si>
  <si>
    <t>马    娇</t>
  </si>
  <si>
    <t>政策法规咨询（七级及以下）</t>
  </si>
  <si>
    <t>杨丽群</t>
  </si>
  <si>
    <t>张泽锦</t>
  </si>
  <si>
    <t>许清镐</t>
  </si>
  <si>
    <t>财务会计（八级及以下）</t>
  </si>
  <si>
    <t>黄    苒</t>
  </si>
  <si>
    <t>王    艳</t>
  </si>
  <si>
    <t>莫艳茹</t>
  </si>
  <si>
    <t>后勤管理（七级及以下）</t>
  </si>
  <si>
    <t>刘    萍</t>
  </si>
  <si>
    <t>敬    倩</t>
  </si>
  <si>
    <t>刘丽萍</t>
  </si>
  <si>
    <t>赖蝉娟</t>
  </si>
  <si>
    <t>段琴文</t>
  </si>
  <si>
    <t>石    径</t>
  </si>
  <si>
    <t>综合管理（七级及以下）</t>
  </si>
  <si>
    <t>奉均周</t>
  </si>
  <si>
    <t>陈昱嘉</t>
  </si>
  <si>
    <t>刘    亚</t>
  </si>
  <si>
    <t>宣传文秘（七级及以下）</t>
  </si>
  <si>
    <t>王德鹏</t>
  </si>
  <si>
    <t>蔡欣然</t>
  </si>
  <si>
    <t>张    俊</t>
  </si>
  <si>
    <t>党务人事（七级及以下）</t>
  </si>
  <si>
    <t>曾秋月</t>
  </si>
  <si>
    <t>韩    姣</t>
  </si>
  <si>
    <t>张亚男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</si>
</sst>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2"/>
      <color rgb="FF000000"/>
      <name val="等线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topLeftCell="C1" workbookViewId="0">
      <selection activeCell="Q8" sqref="Q8"/>
    </sheetView>
  </sheetViews>
  <sheetFormatPr defaultColWidth="9" defaultRowHeight="15.75"/>
  <cols>
    <col min="1" max="1" width="5" style="1" customWidth="1"/>
    <col min="2" max="2" width="13.375" customWidth="1"/>
    <col min="3" max="3" width="11.85" customWidth="1"/>
    <col min="4" max="4" width="6.125" customWidth="1"/>
    <col min="5" max="5" width="8.25" customWidth="1"/>
    <col min="6" max="6" width="9.25" customWidth="1"/>
    <col min="7" max="7" width="6.375" customWidth="1"/>
    <col min="8" max="8" width="8.375" customWidth="1"/>
    <col min="9" max="9" width="9" customWidth="1"/>
    <col min="10" max="10" width="6.25" customWidth="1"/>
    <col min="11" max="11" width="8.75" customWidth="1"/>
    <col min="12" max="12" width="8.375" customWidth="1"/>
    <col min="13" max="13" width="7" customWidth="1"/>
    <col min="14" max="14" width="10.45" customWidth="1"/>
    <col min="15" max="15" width="8.875" customWidth="1"/>
  </cols>
  <sheetData>
    <row r="1" ht="64.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54" customHeight="1" spans="1: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4" t="s">
        <v>10</v>
      </c>
      <c r="K2" s="13" t="s">
        <v>11</v>
      </c>
      <c r="L2" s="4" t="s">
        <v>12</v>
      </c>
      <c r="M2" s="14" t="s">
        <v>13</v>
      </c>
      <c r="N2" s="14" t="s">
        <v>14</v>
      </c>
      <c r="O2" s="14" t="s">
        <v>15</v>
      </c>
    </row>
    <row r="3" ht="29.1" customHeight="1" spans="1:15">
      <c r="A3" s="5">
        <v>1</v>
      </c>
      <c r="B3" s="6" t="s">
        <v>16</v>
      </c>
      <c r="C3" s="6">
        <v>75010001</v>
      </c>
      <c r="D3" s="6">
        <v>1</v>
      </c>
      <c r="E3" s="7" t="s">
        <v>17</v>
      </c>
      <c r="F3" s="7">
        <v>74.1</v>
      </c>
      <c r="G3" s="8">
        <v>0</v>
      </c>
      <c r="H3" s="7">
        <v>74.1</v>
      </c>
      <c r="I3" s="7">
        <f>H:H*50%</f>
        <v>37.05</v>
      </c>
      <c r="J3" s="7">
        <v>86.9</v>
      </c>
      <c r="K3" s="7">
        <f>J:J*50%</f>
        <v>43.45</v>
      </c>
      <c r="L3" s="7">
        <f>I:I+K:K</f>
        <v>80.5</v>
      </c>
      <c r="M3" s="15">
        <v>1</v>
      </c>
      <c r="N3" s="16" t="s">
        <v>18</v>
      </c>
      <c r="O3" s="16"/>
    </row>
    <row r="4" ht="29.1" customHeight="1" spans="1:15">
      <c r="A4" s="5"/>
      <c r="B4" s="6"/>
      <c r="C4" s="6"/>
      <c r="D4" s="6"/>
      <c r="E4" s="6" t="s">
        <v>19</v>
      </c>
      <c r="F4" s="6">
        <v>74.3</v>
      </c>
      <c r="G4" s="9">
        <v>0</v>
      </c>
      <c r="H4" s="6">
        <v>74.3</v>
      </c>
      <c r="I4" s="15">
        <f t="shared" ref="I4:I32" si="0">H:H*50%</f>
        <v>37.15</v>
      </c>
      <c r="J4" s="15">
        <v>83.2</v>
      </c>
      <c r="K4" s="15">
        <f t="shared" ref="K4:K32" si="1">J:J*50%</f>
        <v>41.6</v>
      </c>
      <c r="L4" s="15">
        <f t="shared" ref="L4:L32" si="2">I:I+K:K</f>
        <v>78.75</v>
      </c>
      <c r="M4" s="15">
        <v>2</v>
      </c>
      <c r="N4" s="16"/>
      <c r="O4" s="16"/>
    </row>
    <row r="5" ht="29.1" customHeight="1" spans="1:15">
      <c r="A5" s="5"/>
      <c r="B5" s="6"/>
      <c r="C5" s="6"/>
      <c r="D5" s="6"/>
      <c r="E5" s="6" t="s">
        <v>20</v>
      </c>
      <c r="F5" s="6">
        <v>69.3</v>
      </c>
      <c r="G5" s="9">
        <v>6</v>
      </c>
      <c r="H5" s="6">
        <v>75.3</v>
      </c>
      <c r="I5" s="15">
        <f t="shared" si="0"/>
        <v>37.65</v>
      </c>
      <c r="J5" s="15">
        <v>82.1</v>
      </c>
      <c r="K5" s="15">
        <f t="shared" si="1"/>
        <v>41.05</v>
      </c>
      <c r="L5" s="15">
        <f t="shared" si="2"/>
        <v>78.7</v>
      </c>
      <c r="M5" s="15">
        <v>3</v>
      </c>
      <c r="N5" s="16"/>
      <c r="O5" s="16"/>
    </row>
    <row r="6" ht="29.1" customHeight="1" spans="1:15">
      <c r="A6" s="5">
        <v>2</v>
      </c>
      <c r="B6" s="6" t="s">
        <v>21</v>
      </c>
      <c r="C6" s="6">
        <v>75010002</v>
      </c>
      <c r="D6" s="6">
        <v>1</v>
      </c>
      <c r="E6" s="7" t="s">
        <v>22</v>
      </c>
      <c r="F6" s="7">
        <v>75.7</v>
      </c>
      <c r="G6" s="8">
        <v>0</v>
      </c>
      <c r="H6" s="7">
        <v>75.7</v>
      </c>
      <c r="I6" s="7">
        <f t="shared" si="0"/>
        <v>37.85</v>
      </c>
      <c r="J6" s="7">
        <v>86.2</v>
      </c>
      <c r="K6" s="7">
        <f t="shared" si="1"/>
        <v>43.1</v>
      </c>
      <c r="L6" s="7">
        <f t="shared" si="2"/>
        <v>80.95</v>
      </c>
      <c r="M6" s="15">
        <v>1</v>
      </c>
      <c r="N6" s="16" t="s">
        <v>18</v>
      </c>
      <c r="O6" s="16"/>
    </row>
    <row r="7" ht="29.1" customHeight="1" spans="1:15">
      <c r="A7" s="5"/>
      <c r="B7" s="6"/>
      <c r="C7" s="6"/>
      <c r="D7" s="6"/>
      <c r="E7" s="9" t="s">
        <v>23</v>
      </c>
      <c r="F7" s="6">
        <v>71.4</v>
      </c>
      <c r="G7" s="9">
        <v>0</v>
      </c>
      <c r="H7" s="6">
        <v>71.4</v>
      </c>
      <c r="I7" s="15">
        <f t="shared" si="0"/>
        <v>35.7</v>
      </c>
      <c r="J7" s="15">
        <v>79.4</v>
      </c>
      <c r="K7" s="15">
        <f t="shared" si="1"/>
        <v>39.7</v>
      </c>
      <c r="L7" s="15">
        <f t="shared" si="2"/>
        <v>75.4</v>
      </c>
      <c r="M7" s="15">
        <v>2</v>
      </c>
      <c r="N7" s="16"/>
      <c r="O7" s="16"/>
    </row>
    <row r="8" ht="29.1" customHeight="1" spans="1:15">
      <c r="A8" s="5"/>
      <c r="B8" s="6"/>
      <c r="C8" s="6"/>
      <c r="D8" s="6"/>
      <c r="E8" s="6" t="s">
        <v>24</v>
      </c>
      <c r="F8" s="6">
        <v>62.3</v>
      </c>
      <c r="G8" s="9">
        <v>0</v>
      </c>
      <c r="H8" s="6">
        <v>62.3</v>
      </c>
      <c r="I8" s="15">
        <f t="shared" si="0"/>
        <v>31.15</v>
      </c>
      <c r="J8" s="15">
        <v>77.4</v>
      </c>
      <c r="K8" s="15">
        <f t="shared" si="1"/>
        <v>38.7</v>
      </c>
      <c r="L8" s="15">
        <f t="shared" si="2"/>
        <v>69.85</v>
      </c>
      <c r="M8" s="15">
        <v>3</v>
      </c>
      <c r="N8" s="16"/>
      <c r="O8" s="16"/>
    </row>
    <row r="9" ht="29.1" customHeight="1" spans="1:15">
      <c r="A9" s="5">
        <v>3</v>
      </c>
      <c r="B9" s="10" t="s">
        <v>25</v>
      </c>
      <c r="C9" s="6">
        <v>75010003</v>
      </c>
      <c r="D9" s="6">
        <v>1</v>
      </c>
      <c r="E9" s="8" t="s">
        <v>26</v>
      </c>
      <c r="F9" s="7">
        <v>72</v>
      </c>
      <c r="G9" s="8">
        <v>4</v>
      </c>
      <c r="H9" s="7">
        <v>76</v>
      </c>
      <c r="I9" s="7">
        <f t="shared" si="0"/>
        <v>38</v>
      </c>
      <c r="J9" s="7">
        <v>85.2</v>
      </c>
      <c r="K9" s="7">
        <f t="shared" si="1"/>
        <v>42.6</v>
      </c>
      <c r="L9" s="7">
        <f t="shared" si="2"/>
        <v>80.6</v>
      </c>
      <c r="M9" s="15">
        <v>1</v>
      </c>
      <c r="N9" s="16" t="s">
        <v>18</v>
      </c>
      <c r="O9" s="16"/>
    </row>
    <row r="10" ht="29.1" customHeight="1" spans="1:15">
      <c r="A10" s="5"/>
      <c r="B10" s="10"/>
      <c r="C10" s="6"/>
      <c r="D10" s="6"/>
      <c r="E10" s="6" t="s">
        <v>27</v>
      </c>
      <c r="F10" s="6">
        <v>74.9</v>
      </c>
      <c r="G10" s="9">
        <v>0</v>
      </c>
      <c r="H10" s="6">
        <v>74.9</v>
      </c>
      <c r="I10" s="15">
        <f t="shared" si="0"/>
        <v>37.45</v>
      </c>
      <c r="J10" s="15">
        <v>82.1</v>
      </c>
      <c r="K10" s="15">
        <f t="shared" si="1"/>
        <v>41.05</v>
      </c>
      <c r="L10" s="15">
        <f t="shared" si="2"/>
        <v>78.5</v>
      </c>
      <c r="M10" s="15">
        <v>2</v>
      </c>
      <c r="N10" s="16"/>
      <c r="O10" s="16"/>
    </row>
    <row r="11" ht="29.1" customHeight="1" spans="1:15">
      <c r="A11" s="5"/>
      <c r="B11" s="10"/>
      <c r="C11" s="6"/>
      <c r="D11" s="6"/>
      <c r="E11" s="6" t="s">
        <v>28</v>
      </c>
      <c r="F11" s="6">
        <v>77.2</v>
      </c>
      <c r="G11" s="9">
        <v>0</v>
      </c>
      <c r="H11" s="6">
        <v>77.2</v>
      </c>
      <c r="I11" s="15">
        <f t="shared" si="0"/>
        <v>38.6</v>
      </c>
      <c r="J11" s="15">
        <v>77.1</v>
      </c>
      <c r="K11" s="15">
        <f t="shared" si="1"/>
        <v>38.55</v>
      </c>
      <c r="L11" s="15">
        <f t="shared" si="2"/>
        <v>77.15</v>
      </c>
      <c r="M11" s="15">
        <v>3</v>
      </c>
      <c r="N11" s="16"/>
      <c r="O11" s="16"/>
    </row>
    <row r="12" ht="29.1" customHeight="1" spans="1:15">
      <c r="A12" s="5">
        <v>4</v>
      </c>
      <c r="B12" s="10" t="s">
        <v>29</v>
      </c>
      <c r="C12" s="6">
        <v>75010004</v>
      </c>
      <c r="D12" s="6">
        <v>1</v>
      </c>
      <c r="E12" s="7" t="s">
        <v>30</v>
      </c>
      <c r="F12" s="7">
        <v>75.3</v>
      </c>
      <c r="G12" s="8">
        <v>0</v>
      </c>
      <c r="H12" s="7">
        <v>75.3</v>
      </c>
      <c r="I12" s="7">
        <f t="shared" si="0"/>
        <v>37.65</v>
      </c>
      <c r="J12" s="7">
        <v>86.6</v>
      </c>
      <c r="K12" s="7">
        <f t="shared" si="1"/>
        <v>43.3</v>
      </c>
      <c r="L12" s="7">
        <f t="shared" si="2"/>
        <v>80.95</v>
      </c>
      <c r="M12" s="15">
        <v>1</v>
      </c>
      <c r="N12" s="16" t="s">
        <v>18</v>
      </c>
      <c r="O12" s="16"/>
    </row>
    <row r="13" ht="29.1" customHeight="1" spans="1:15">
      <c r="A13" s="5"/>
      <c r="B13" s="10"/>
      <c r="C13" s="6"/>
      <c r="D13" s="6"/>
      <c r="E13" s="6" t="s">
        <v>31</v>
      </c>
      <c r="F13" s="6">
        <v>68.9</v>
      </c>
      <c r="G13" s="9">
        <v>0</v>
      </c>
      <c r="H13" s="6">
        <v>68.9</v>
      </c>
      <c r="I13" s="15">
        <f t="shared" si="0"/>
        <v>34.45</v>
      </c>
      <c r="J13" s="15">
        <v>89.6</v>
      </c>
      <c r="K13" s="15">
        <f t="shared" si="1"/>
        <v>44.8</v>
      </c>
      <c r="L13" s="15">
        <f t="shared" si="2"/>
        <v>79.25</v>
      </c>
      <c r="M13" s="15">
        <v>2</v>
      </c>
      <c r="N13" s="16"/>
      <c r="O13" s="16"/>
    </row>
    <row r="14" ht="29.1" customHeight="1" spans="1:15">
      <c r="A14" s="5"/>
      <c r="B14" s="10"/>
      <c r="C14" s="6"/>
      <c r="D14" s="6"/>
      <c r="E14" s="6" t="s">
        <v>32</v>
      </c>
      <c r="F14" s="6">
        <v>70.4</v>
      </c>
      <c r="G14" s="9">
        <v>0</v>
      </c>
      <c r="H14" s="6">
        <v>70.4</v>
      </c>
      <c r="I14" s="15">
        <f t="shared" si="0"/>
        <v>35.2</v>
      </c>
      <c r="J14" s="15">
        <v>86.2</v>
      </c>
      <c r="K14" s="15">
        <f t="shared" si="1"/>
        <v>43.1</v>
      </c>
      <c r="L14" s="15">
        <f t="shared" si="2"/>
        <v>78.3</v>
      </c>
      <c r="M14" s="15">
        <v>3</v>
      </c>
      <c r="N14" s="16"/>
      <c r="O14" s="16"/>
    </row>
    <row r="15" ht="29.1" customHeight="1" spans="1:15">
      <c r="A15" s="5">
        <v>5</v>
      </c>
      <c r="B15" s="10" t="s">
        <v>33</v>
      </c>
      <c r="C15" s="6">
        <v>75010005</v>
      </c>
      <c r="D15" s="6">
        <v>1</v>
      </c>
      <c r="E15" s="7" t="s">
        <v>34</v>
      </c>
      <c r="F15" s="8">
        <v>70.5</v>
      </c>
      <c r="G15" s="8">
        <v>0</v>
      </c>
      <c r="H15" s="7">
        <v>70.5</v>
      </c>
      <c r="I15" s="7">
        <f t="shared" si="0"/>
        <v>35.25</v>
      </c>
      <c r="J15" s="7">
        <v>82.6</v>
      </c>
      <c r="K15" s="7">
        <f t="shared" si="1"/>
        <v>41.3</v>
      </c>
      <c r="L15" s="7">
        <f t="shared" si="2"/>
        <v>76.55</v>
      </c>
      <c r="M15" s="15">
        <v>1</v>
      </c>
      <c r="N15" s="16" t="s">
        <v>18</v>
      </c>
      <c r="O15" s="16"/>
    </row>
    <row r="16" ht="29.1" customHeight="1" spans="1:15">
      <c r="A16" s="5"/>
      <c r="B16" s="10"/>
      <c r="C16" s="6"/>
      <c r="D16" s="6"/>
      <c r="E16" s="6" t="s">
        <v>35</v>
      </c>
      <c r="F16" s="6">
        <v>70.6</v>
      </c>
      <c r="G16" s="9">
        <v>0</v>
      </c>
      <c r="H16" s="6">
        <v>70.6</v>
      </c>
      <c r="I16" s="15">
        <f t="shared" si="0"/>
        <v>35.3</v>
      </c>
      <c r="J16" s="15">
        <v>77.8</v>
      </c>
      <c r="K16" s="15">
        <f t="shared" si="1"/>
        <v>38.9</v>
      </c>
      <c r="L16" s="15">
        <f t="shared" si="2"/>
        <v>74.2</v>
      </c>
      <c r="M16" s="15">
        <v>2</v>
      </c>
      <c r="N16" s="16"/>
      <c r="O16" s="16"/>
    </row>
    <row r="17" ht="29.1" customHeight="1" spans="1:15">
      <c r="A17" s="5"/>
      <c r="B17" s="10"/>
      <c r="C17" s="6"/>
      <c r="D17" s="6"/>
      <c r="E17" s="6" t="s">
        <v>36</v>
      </c>
      <c r="F17" s="9">
        <v>68.9</v>
      </c>
      <c r="G17" s="9">
        <v>0</v>
      </c>
      <c r="H17" s="6">
        <v>68.9</v>
      </c>
      <c r="I17" s="15">
        <f t="shared" si="0"/>
        <v>34.45</v>
      </c>
      <c r="J17" s="15">
        <v>76.2</v>
      </c>
      <c r="K17" s="15">
        <f t="shared" si="1"/>
        <v>38.1</v>
      </c>
      <c r="L17" s="15">
        <f t="shared" si="2"/>
        <v>72.55</v>
      </c>
      <c r="M17" s="15">
        <v>3</v>
      </c>
      <c r="N17" s="16"/>
      <c r="O17" s="16"/>
    </row>
    <row r="18" ht="29.1" customHeight="1" spans="1:15">
      <c r="A18" s="5">
        <v>6</v>
      </c>
      <c r="B18" s="11" t="s">
        <v>37</v>
      </c>
      <c r="C18" s="6">
        <v>75010006</v>
      </c>
      <c r="D18" s="6">
        <v>2</v>
      </c>
      <c r="E18" s="7" t="s">
        <v>38</v>
      </c>
      <c r="F18" s="8">
        <v>75.7</v>
      </c>
      <c r="G18" s="8">
        <v>0</v>
      </c>
      <c r="H18" s="7">
        <v>75.7</v>
      </c>
      <c r="I18" s="7">
        <f t="shared" si="0"/>
        <v>37.85</v>
      </c>
      <c r="J18" s="7">
        <v>83.4</v>
      </c>
      <c r="K18" s="7">
        <f t="shared" si="1"/>
        <v>41.7</v>
      </c>
      <c r="L18" s="7">
        <f t="shared" si="2"/>
        <v>79.55</v>
      </c>
      <c r="M18" s="15">
        <v>1</v>
      </c>
      <c r="N18" s="16" t="s">
        <v>18</v>
      </c>
      <c r="O18" s="16"/>
    </row>
    <row r="19" ht="29.1" customHeight="1" spans="1:15">
      <c r="A19" s="5"/>
      <c r="B19" s="11"/>
      <c r="C19" s="6"/>
      <c r="D19" s="6"/>
      <c r="E19" s="7" t="s">
        <v>39</v>
      </c>
      <c r="F19" s="8">
        <v>74.2</v>
      </c>
      <c r="G19" s="8">
        <v>0</v>
      </c>
      <c r="H19" s="7">
        <v>74.2</v>
      </c>
      <c r="I19" s="7">
        <f t="shared" si="0"/>
        <v>37.1</v>
      </c>
      <c r="J19" s="7">
        <v>83.6</v>
      </c>
      <c r="K19" s="7">
        <f t="shared" si="1"/>
        <v>41.8</v>
      </c>
      <c r="L19" s="7">
        <f t="shared" si="2"/>
        <v>78.9</v>
      </c>
      <c r="M19" s="6">
        <v>2</v>
      </c>
      <c r="N19" s="16" t="s">
        <v>18</v>
      </c>
      <c r="O19" s="16"/>
    </row>
    <row r="20" ht="29.1" customHeight="1" spans="1:15">
      <c r="A20" s="5"/>
      <c r="B20" s="11"/>
      <c r="C20" s="6"/>
      <c r="D20" s="6"/>
      <c r="E20" s="6" t="s">
        <v>40</v>
      </c>
      <c r="F20" s="9">
        <v>74.5</v>
      </c>
      <c r="G20" s="9">
        <v>0</v>
      </c>
      <c r="H20" s="6">
        <v>74.5</v>
      </c>
      <c r="I20" s="15">
        <f t="shared" si="0"/>
        <v>37.25</v>
      </c>
      <c r="J20" s="15">
        <v>83.2</v>
      </c>
      <c r="K20" s="15">
        <f t="shared" si="1"/>
        <v>41.6</v>
      </c>
      <c r="L20" s="15">
        <f t="shared" si="2"/>
        <v>78.85</v>
      </c>
      <c r="M20" s="17">
        <v>3</v>
      </c>
      <c r="N20" s="16"/>
      <c r="O20" s="16"/>
    </row>
    <row r="21" ht="29.1" customHeight="1" spans="1:15">
      <c r="A21" s="5"/>
      <c r="B21" s="11"/>
      <c r="C21" s="6"/>
      <c r="D21" s="6"/>
      <c r="E21" s="6" t="s">
        <v>41</v>
      </c>
      <c r="F21" s="9">
        <v>75.1</v>
      </c>
      <c r="G21" s="9">
        <v>4</v>
      </c>
      <c r="H21" s="6">
        <v>79.1</v>
      </c>
      <c r="I21" s="15">
        <f t="shared" si="0"/>
        <v>39.55</v>
      </c>
      <c r="J21" s="15">
        <v>78.2</v>
      </c>
      <c r="K21" s="15">
        <f t="shared" si="1"/>
        <v>39.1</v>
      </c>
      <c r="L21" s="15">
        <f t="shared" si="2"/>
        <v>78.65</v>
      </c>
      <c r="M21" s="15">
        <v>4</v>
      </c>
      <c r="N21" s="16"/>
      <c r="O21" s="16"/>
    </row>
    <row r="22" ht="29.1" customHeight="1" spans="1:15">
      <c r="A22" s="5"/>
      <c r="B22" s="11"/>
      <c r="C22" s="6"/>
      <c r="D22" s="6"/>
      <c r="E22" s="6" t="s">
        <v>42</v>
      </c>
      <c r="F22" s="9">
        <v>74.6</v>
      </c>
      <c r="G22" s="9">
        <v>0</v>
      </c>
      <c r="H22" s="6">
        <v>74.6</v>
      </c>
      <c r="I22" s="15">
        <f t="shared" si="0"/>
        <v>37.3</v>
      </c>
      <c r="J22" s="15">
        <v>82.6</v>
      </c>
      <c r="K22" s="15">
        <f t="shared" si="1"/>
        <v>41.3</v>
      </c>
      <c r="L22" s="15">
        <f t="shared" si="2"/>
        <v>78.6</v>
      </c>
      <c r="M22" s="15">
        <v>5</v>
      </c>
      <c r="N22" s="16"/>
      <c r="O22" s="16"/>
    </row>
    <row r="23" ht="29.1" customHeight="1" spans="1:15">
      <c r="A23" s="5"/>
      <c r="B23" s="11"/>
      <c r="C23" s="6"/>
      <c r="D23" s="6"/>
      <c r="E23" s="6" t="s">
        <v>43</v>
      </c>
      <c r="F23" s="9">
        <v>77.5</v>
      </c>
      <c r="G23" s="9">
        <v>0</v>
      </c>
      <c r="H23" s="6">
        <v>77.5</v>
      </c>
      <c r="I23" s="15">
        <f t="shared" si="0"/>
        <v>38.75</v>
      </c>
      <c r="J23" s="15">
        <v>0</v>
      </c>
      <c r="K23" s="15">
        <f t="shared" si="1"/>
        <v>0</v>
      </c>
      <c r="L23" s="15">
        <f t="shared" si="2"/>
        <v>38.75</v>
      </c>
      <c r="M23" s="15">
        <v>6</v>
      </c>
      <c r="N23" s="16"/>
      <c r="O23" s="16"/>
    </row>
    <row r="24" ht="29.1" customHeight="1" spans="1:15">
      <c r="A24" s="5">
        <v>7</v>
      </c>
      <c r="B24" s="11" t="s">
        <v>44</v>
      </c>
      <c r="C24" s="6">
        <v>75010007</v>
      </c>
      <c r="D24" s="6">
        <v>1</v>
      </c>
      <c r="E24" s="7" t="s">
        <v>45</v>
      </c>
      <c r="F24" s="7">
        <v>72.8</v>
      </c>
      <c r="G24" s="8">
        <v>0</v>
      </c>
      <c r="H24" s="7">
        <v>72.8</v>
      </c>
      <c r="I24" s="7">
        <f t="shared" si="0"/>
        <v>36.4</v>
      </c>
      <c r="J24" s="7">
        <v>85.3</v>
      </c>
      <c r="K24" s="7">
        <f t="shared" si="1"/>
        <v>42.65</v>
      </c>
      <c r="L24" s="7">
        <f t="shared" si="2"/>
        <v>79.05</v>
      </c>
      <c r="M24" s="9">
        <v>1</v>
      </c>
      <c r="N24" s="16" t="s">
        <v>18</v>
      </c>
      <c r="O24" s="16"/>
    </row>
    <row r="25" ht="29.1" customHeight="1" spans="1:15">
      <c r="A25" s="5"/>
      <c r="B25" s="11"/>
      <c r="C25" s="6"/>
      <c r="D25" s="6"/>
      <c r="E25" s="9" t="s">
        <v>46</v>
      </c>
      <c r="F25" s="9">
        <v>72.9</v>
      </c>
      <c r="G25" s="9">
        <v>0</v>
      </c>
      <c r="H25" s="6">
        <v>72.9</v>
      </c>
      <c r="I25" s="15">
        <f t="shared" si="0"/>
        <v>36.45</v>
      </c>
      <c r="J25" s="15">
        <v>82.7</v>
      </c>
      <c r="K25" s="15">
        <f t="shared" si="1"/>
        <v>41.35</v>
      </c>
      <c r="L25" s="15">
        <f t="shared" si="2"/>
        <v>77.8</v>
      </c>
      <c r="M25" s="6">
        <v>2</v>
      </c>
      <c r="N25" s="16"/>
      <c r="O25" s="16"/>
    </row>
    <row r="26" ht="29.1" customHeight="1" spans="1:15">
      <c r="A26" s="5"/>
      <c r="B26" s="11"/>
      <c r="C26" s="6"/>
      <c r="D26" s="6"/>
      <c r="E26" s="9" t="s">
        <v>47</v>
      </c>
      <c r="F26" s="6">
        <v>70</v>
      </c>
      <c r="G26" s="9">
        <v>6</v>
      </c>
      <c r="H26" s="6">
        <v>76</v>
      </c>
      <c r="I26" s="15">
        <f t="shared" si="0"/>
        <v>38</v>
      </c>
      <c r="J26" s="15">
        <v>78.3</v>
      </c>
      <c r="K26" s="15">
        <f t="shared" si="1"/>
        <v>39.15</v>
      </c>
      <c r="L26" s="15">
        <f t="shared" si="2"/>
        <v>77.15</v>
      </c>
      <c r="M26" s="6">
        <v>3</v>
      </c>
      <c r="N26" s="16"/>
      <c r="O26" s="16"/>
    </row>
    <row r="27" ht="29.1" customHeight="1" spans="1:15">
      <c r="A27" s="5">
        <v>8</v>
      </c>
      <c r="B27" s="11" t="s">
        <v>48</v>
      </c>
      <c r="C27" s="6">
        <v>75010008</v>
      </c>
      <c r="D27" s="6">
        <v>1</v>
      </c>
      <c r="E27" s="7" t="s">
        <v>49</v>
      </c>
      <c r="F27" s="7">
        <v>66</v>
      </c>
      <c r="G27" s="8">
        <v>0</v>
      </c>
      <c r="H27" s="7">
        <v>66</v>
      </c>
      <c r="I27" s="7">
        <f t="shared" si="0"/>
        <v>33</v>
      </c>
      <c r="J27" s="7">
        <v>90.2</v>
      </c>
      <c r="K27" s="7">
        <f t="shared" si="1"/>
        <v>45.1</v>
      </c>
      <c r="L27" s="7">
        <f t="shared" si="2"/>
        <v>78.1</v>
      </c>
      <c r="M27" s="6">
        <v>1</v>
      </c>
      <c r="N27" s="16" t="s">
        <v>18</v>
      </c>
      <c r="O27" s="16"/>
    </row>
    <row r="28" ht="29.1" customHeight="1" spans="1:15">
      <c r="A28" s="5"/>
      <c r="B28" s="11"/>
      <c r="C28" s="6"/>
      <c r="D28" s="6"/>
      <c r="E28" s="6" t="s">
        <v>50</v>
      </c>
      <c r="F28" s="6">
        <v>65.5</v>
      </c>
      <c r="G28" s="9">
        <v>0</v>
      </c>
      <c r="H28" s="6">
        <v>65.5</v>
      </c>
      <c r="I28" s="15">
        <f t="shared" si="0"/>
        <v>32.75</v>
      </c>
      <c r="J28" s="15">
        <v>82.8</v>
      </c>
      <c r="K28" s="15">
        <f t="shared" si="1"/>
        <v>41.4</v>
      </c>
      <c r="L28" s="15">
        <f t="shared" si="2"/>
        <v>74.15</v>
      </c>
      <c r="M28" s="6">
        <v>2</v>
      </c>
      <c r="N28" s="16"/>
      <c r="O28" s="16"/>
    </row>
    <row r="29" ht="29.1" customHeight="1" spans="1:15">
      <c r="A29" s="5"/>
      <c r="B29" s="11"/>
      <c r="C29" s="6"/>
      <c r="D29" s="6"/>
      <c r="E29" s="6" t="s">
        <v>51</v>
      </c>
      <c r="F29" s="6">
        <v>65.1</v>
      </c>
      <c r="G29" s="9">
        <v>0</v>
      </c>
      <c r="H29" s="6">
        <v>65.1</v>
      </c>
      <c r="I29" s="15">
        <f t="shared" si="0"/>
        <v>32.55</v>
      </c>
      <c r="J29" s="15">
        <v>78.4</v>
      </c>
      <c r="K29" s="15">
        <f t="shared" si="1"/>
        <v>39.2</v>
      </c>
      <c r="L29" s="15">
        <f t="shared" si="2"/>
        <v>71.75</v>
      </c>
      <c r="M29" s="6">
        <v>3</v>
      </c>
      <c r="N29" s="16"/>
      <c r="O29" s="16"/>
    </row>
    <row r="30" ht="29.1" customHeight="1" spans="1:15">
      <c r="A30" s="5">
        <v>9</v>
      </c>
      <c r="B30" s="11" t="s">
        <v>52</v>
      </c>
      <c r="C30" s="6">
        <v>75010009</v>
      </c>
      <c r="D30" s="6">
        <v>1</v>
      </c>
      <c r="E30" s="7" t="s">
        <v>53</v>
      </c>
      <c r="F30" s="7">
        <v>77</v>
      </c>
      <c r="G30" s="8">
        <v>0</v>
      </c>
      <c r="H30" s="7">
        <v>77</v>
      </c>
      <c r="I30" s="7">
        <f t="shared" si="0"/>
        <v>38.5</v>
      </c>
      <c r="J30" s="7">
        <v>83.6</v>
      </c>
      <c r="K30" s="7">
        <f t="shared" si="1"/>
        <v>41.8</v>
      </c>
      <c r="L30" s="7">
        <f t="shared" si="2"/>
        <v>80.3</v>
      </c>
      <c r="M30" s="17">
        <v>1</v>
      </c>
      <c r="N30" s="16" t="s">
        <v>18</v>
      </c>
      <c r="O30" s="16"/>
    </row>
    <row r="31" ht="29.1" customHeight="1" spans="1:15">
      <c r="A31" s="5"/>
      <c r="B31" s="11"/>
      <c r="C31" s="6"/>
      <c r="D31" s="6"/>
      <c r="E31" s="6" t="s">
        <v>54</v>
      </c>
      <c r="F31" s="6">
        <v>77.3</v>
      </c>
      <c r="G31" s="9">
        <v>0</v>
      </c>
      <c r="H31" s="6">
        <v>77.3</v>
      </c>
      <c r="I31" s="15">
        <f t="shared" si="0"/>
        <v>38.65</v>
      </c>
      <c r="J31" s="15">
        <v>81</v>
      </c>
      <c r="K31" s="15">
        <f t="shared" si="1"/>
        <v>40.5</v>
      </c>
      <c r="L31" s="15">
        <f t="shared" si="2"/>
        <v>79.15</v>
      </c>
      <c r="M31" s="17">
        <v>2</v>
      </c>
      <c r="N31" s="16"/>
      <c r="O31" s="16"/>
    </row>
    <row r="32" ht="29.1" customHeight="1" spans="1:15">
      <c r="A32" s="5"/>
      <c r="B32" s="11"/>
      <c r="C32" s="6"/>
      <c r="D32" s="6"/>
      <c r="E32" s="6" t="s">
        <v>55</v>
      </c>
      <c r="F32" s="6">
        <v>76.1</v>
      </c>
      <c r="G32" s="9">
        <v>0</v>
      </c>
      <c r="H32" s="6">
        <v>76.1</v>
      </c>
      <c r="I32" s="15">
        <f t="shared" si="0"/>
        <v>38.05</v>
      </c>
      <c r="J32" s="15">
        <v>81</v>
      </c>
      <c r="K32" s="15">
        <f t="shared" si="1"/>
        <v>40.5</v>
      </c>
      <c r="L32" s="15">
        <f t="shared" si="2"/>
        <v>78.55</v>
      </c>
      <c r="M32" s="9">
        <v>3</v>
      </c>
      <c r="N32" s="16"/>
      <c r="O32" s="16"/>
    </row>
  </sheetData>
  <mergeCells count="37">
    <mergeCell ref="A1:O1"/>
    <mergeCell ref="A3:A5"/>
    <mergeCell ref="A6:A8"/>
    <mergeCell ref="A9:A11"/>
    <mergeCell ref="A12:A14"/>
    <mergeCell ref="A15:A17"/>
    <mergeCell ref="A18:A23"/>
    <mergeCell ref="A24:A26"/>
    <mergeCell ref="A27:A29"/>
    <mergeCell ref="A30:A32"/>
    <mergeCell ref="B3:B5"/>
    <mergeCell ref="B6:B8"/>
    <mergeCell ref="B9:B11"/>
    <mergeCell ref="B12:B14"/>
    <mergeCell ref="B15:B17"/>
    <mergeCell ref="B18:B23"/>
    <mergeCell ref="B24:B26"/>
    <mergeCell ref="B27:B29"/>
    <mergeCell ref="B30:B32"/>
    <mergeCell ref="C3:C5"/>
    <mergeCell ref="C6:C8"/>
    <mergeCell ref="C9:C11"/>
    <mergeCell ref="C12:C14"/>
    <mergeCell ref="C15:C17"/>
    <mergeCell ref="C18:C23"/>
    <mergeCell ref="C24:C26"/>
    <mergeCell ref="C27:C29"/>
    <mergeCell ref="C30:C32"/>
    <mergeCell ref="D3:D5"/>
    <mergeCell ref="D6:D8"/>
    <mergeCell ref="D9:D11"/>
    <mergeCell ref="D12:D14"/>
    <mergeCell ref="D15:D17"/>
    <mergeCell ref="D18:D23"/>
    <mergeCell ref="D24:D26"/>
    <mergeCell ref="D27:D29"/>
    <mergeCell ref="D30:D3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静婼星晨</cp:lastModifiedBy>
  <dcterms:created xsi:type="dcterms:W3CDTF">2020-12-14T08:02:00Z</dcterms:created>
  <cp:lastPrinted>2021-01-06T05:04:00Z</cp:lastPrinted>
  <dcterms:modified xsi:type="dcterms:W3CDTF">2021-01-27T07:46:17Z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