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考试考核总成绩汇总表 " sheetId="1" r:id="rId1"/>
  </sheets>
  <definedNames>
    <definedName name="_xlnm._FilterDatabase" localSheetId="0" hidden="1">'考试考核总成绩汇总表 '!$A$4:$L$8</definedName>
  </definedNames>
  <calcPr calcId="144525"/>
</workbook>
</file>

<file path=xl/sharedStrings.xml><?xml version="1.0" encoding="utf-8"?>
<sst xmlns="http://schemas.openxmlformats.org/spreadsheetml/2006/main" count="29" uniqueCount="26">
  <si>
    <t>考试考核总成绩汇总表</t>
  </si>
  <si>
    <t>考试总成绩=公共科目笔试成绩×50% + 综合面试成绩×50%
考试综合成绩采取百分制计算，四舍五入后精确到小数点后两位数。</t>
  </si>
  <si>
    <t>主管部门</t>
  </si>
  <si>
    <t>报考单位</t>
  </si>
  <si>
    <t>报考岗位</t>
  </si>
  <si>
    <t>拟聘人数</t>
  </si>
  <si>
    <t>笔试</t>
  </si>
  <si>
    <t>结构化面试</t>
  </si>
  <si>
    <t>考试考核总成绩</t>
  </si>
  <si>
    <t>是否进入体检</t>
  </si>
  <si>
    <t>准考证号</t>
  </si>
  <si>
    <t>成绩</t>
  </si>
  <si>
    <t>折算后笔试成绩</t>
  </si>
  <si>
    <t>顺序号</t>
  </si>
  <si>
    <t>折算后面试成绩</t>
  </si>
  <si>
    <t>街道、镇政府</t>
  </si>
  <si>
    <t>来凤街道综合行政执法大队（1名）、正兴镇建设环保服务中心（1名）、
三合镇产业发展服务中心（1名）</t>
  </si>
  <si>
    <t>岗位01-
综合管理</t>
  </si>
  <si>
    <t>3</t>
  </si>
  <si>
    <t>22721010101</t>
  </si>
  <si>
    <t>48</t>
  </si>
  <si>
    <t>是</t>
  </si>
  <si>
    <t>22721010102</t>
  </si>
  <si>
    <t>42</t>
  </si>
  <si>
    <t>22721010103</t>
  </si>
  <si>
    <t>58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</si>
</sst>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8"/>
      <name val="方正小标宋_GBK"/>
      <charset val="134"/>
    </font>
    <font>
      <sz val="14"/>
      <name val="方正小标宋_GBK"/>
      <charset val="134"/>
    </font>
    <font>
      <sz val="12"/>
      <name val="方正仿宋_GBK"/>
      <charset val="134"/>
    </font>
    <font>
      <sz val="12"/>
      <name val="黑体"/>
      <charset val="134"/>
    </font>
    <font>
      <sz val="12"/>
      <name val="方正黑体_GBK"/>
      <charset val="134"/>
    </font>
    <font>
      <sz val="14"/>
      <name val="方正黑体_GBK"/>
      <charset val="134"/>
    </font>
    <font>
      <sz val="14"/>
      <color theme="1"/>
      <name val="方正仿宋_GBK"/>
      <charset val="134"/>
    </font>
    <font>
      <sz val="13"/>
      <name val="方正楷体_GBK"/>
      <charset val="134"/>
    </font>
    <font>
      <sz val="14"/>
      <name val="方正仿宋_GBK"/>
      <charset val="134"/>
    </font>
    <font>
      <sz val="13"/>
      <color theme="1"/>
      <name val="方正楷体_GBK"/>
      <charset val="134"/>
    </font>
    <font>
      <sz val="14"/>
      <color theme="1"/>
      <name val="方正楷体_GBK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85" zoomScaleNormal="85" workbookViewId="0">
      <selection activeCell="U5" sqref="U5"/>
    </sheetView>
  </sheetViews>
  <sheetFormatPr defaultColWidth="9" defaultRowHeight="18.75" outlineLevelRow="7"/>
  <cols>
    <col min="1" max="1" width="15.625" style="1" customWidth="1"/>
    <col min="2" max="2" width="17.125" style="3" customWidth="1"/>
    <col min="3" max="3" width="13.625" style="1" customWidth="1"/>
    <col min="4" max="4" width="5.875" style="1" customWidth="1"/>
    <col min="5" max="5" width="16.9166666666667" style="4" customWidth="1"/>
    <col min="6" max="6" width="8.975" style="5" customWidth="1"/>
    <col min="7" max="7" width="9.625" style="6" customWidth="1"/>
    <col min="8" max="8" width="9" style="7"/>
    <col min="9" max="9" width="10.875" style="4" customWidth="1"/>
    <col min="10" max="10" width="9.75" style="8" customWidth="1"/>
    <col min="11" max="11" width="9.625" style="6" customWidth="1"/>
    <col min="12" max="12" width="9.5" style="8" customWidth="1"/>
    <col min="13" max="13" width="10.1416666666667" style="4" customWidth="1"/>
    <col min="14" max="16373" width="9" style="1"/>
    <col min="16374" max="16383" width="9" style="9"/>
  </cols>
  <sheetData>
    <row r="1" s="1" customFormat="1" ht="48" customHeight="1" spans="1:13">
      <c r="A1" s="10" t="s">
        <v>0</v>
      </c>
      <c r="B1" s="10"/>
      <c r="C1" s="10"/>
      <c r="D1" s="10"/>
      <c r="E1" s="11"/>
      <c r="F1" s="12"/>
      <c r="G1" s="11"/>
      <c r="H1" s="10"/>
      <c r="I1" s="11"/>
      <c r="J1" s="10"/>
      <c r="K1" s="10"/>
      <c r="L1" s="10"/>
      <c r="M1" s="4"/>
    </row>
    <row r="2" s="1" customFormat="1" ht="68" customHeight="1" spans="1:13">
      <c r="A2" s="13" t="s">
        <v>1</v>
      </c>
      <c r="B2" s="14"/>
      <c r="C2" s="14"/>
      <c r="D2" s="14"/>
      <c r="E2" s="15"/>
      <c r="F2" s="15"/>
      <c r="G2" s="16"/>
      <c r="H2" s="14"/>
      <c r="I2" s="15"/>
      <c r="J2" s="14"/>
      <c r="K2" s="14"/>
      <c r="L2" s="14"/>
      <c r="M2" s="4"/>
    </row>
    <row r="3" s="1" customFormat="1" ht="33" customHeight="1" spans="1:13">
      <c r="A3" s="17" t="s">
        <v>2</v>
      </c>
      <c r="B3" s="17" t="s">
        <v>3</v>
      </c>
      <c r="C3" s="17" t="s">
        <v>4</v>
      </c>
      <c r="D3" s="18" t="s">
        <v>5</v>
      </c>
      <c r="E3" s="19" t="s">
        <v>6</v>
      </c>
      <c r="F3" s="20"/>
      <c r="G3" s="19"/>
      <c r="H3" s="21" t="s">
        <v>7</v>
      </c>
      <c r="I3" s="19"/>
      <c r="J3" s="19"/>
      <c r="K3" s="46" t="s">
        <v>8</v>
      </c>
      <c r="L3" s="47" t="s">
        <v>9</v>
      </c>
      <c r="M3" s="4"/>
    </row>
    <row r="4" s="1" customFormat="1" ht="33" customHeight="1" spans="1:13">
      <c r="A4" s="17"/>
      <c r="B4" s="17"/>
      <c r="C4" s="17"/>
      <c r="D4" s="22"/>
      <c r="E4" s="19" t="s">
        <v>10</v>
      </c>
      <c r="F4" s="20" t="s">
        <v>11</v>
      </c>
      <c r="G4" s="19" t="s">
        <v>12</v>
      </c>
      <c r="H4" s="23" t="s">
        <v>13</v>
      </c>
      <c r="I4" s="19" t="s">
        <v>11</v>
      </c>
      <c r="J4" s="19" t="s">
        <v>14</v>
      </c>
      <c r="K4" s="48"/>
      <c r="L4" s="47"/>
      <c r="M4" s="4"/>
    </row>
    <row r="5" s="1" customFormat="1" ht="60" customHeight="1" spans="1:13">
      <c r="A5" s="24" t="s">
        <v>15</v>
      </c>
      <c r="B5" s="25" t="s">
        <v>16</v>
      </c>
      <c r="C5" s="24" t="s">
        <v>17</v>
      </c>
      <c r="D5" s="26" t="s">
        <v>18</v>
      </c>
      <c r="E5" s="27" t="s">
        <v>19</v>
      </c>
      <c r="F5" s="27" t="s">
        <v>20</v>
      </c>
      <c r="G5" s="28">
        <f t="shared" ref="G5:G7" si="0">F5*0.5</f>
        <v>24</v>
      </c>
      <c r="H5" s="29">
        <v>3</v>
      </c>
      <c r="I5" s="29">
        <v>80.4</v>
      </c>
      <c r="J5" s="49">
        <f t="shared" ref="J5:J7" si="1">I5*0.5</f>
        <v>40.2</v>
      </c>
      <c r="K5" s="28">
        <f t="shared" ref="K5:K7" si="2">G5+J5</f>
        <v>64.2</v>
      </c>
      <c r="L5" s="49" t="s">
        <v>21</v>
      </c>
      <c r="M5" s="4"/>
    </row>
    <row r="6" s="1" customFormat="1" ht="60" customHeight="1" spans="1:13">
      <c r="A6" s="30"/>
      <c r="B6" s="31"/>
      <c r="C6" s="32"/>
      <c r="D6" s="33"/>
      <c r="E6" s="27" t="s">
        <v>22</v>
      </c>
      <c r="F6" s="34" t="s">
        <v>23</v>
      </c>
      <c r="G6" s="28">
        <f t="shared" si="0"/>
        <v>21</v>
      </c>
      <c r="H6" s="29">
        <v>2</v>
      </c>
      <c r="I6" s="29">
        <v>79</v>
      </c>
      <c r="J6" s="49">
        <f t="shared" si="1"/>
        <v>39.5</v>
      </c>
      <c r="K6" s="28">
        <f t="shared" si="2"/>
        <v>60.5</v>
      </c>
      <c r="L6" s="50" t="s">
        <v>21</v>
      </c>
      <c r="M6" s="4"/>
    </row>
    <row r="7" s="1" customFormat="1" ht="60" customHeight="1" spans="1:13">
      <c r="A7" s="35"/>
      <c r="B7" s="36"/>
      <c r="C7" s="37"/>
      <c r="D7" s="38"/>
      <c r="E7" s="27" t="s">
        <v>24</v>
      </c>
      <c r="F7" s="34" t="s">
        <v>25</v>
      </c>
      <c r="G7" s="28">
        <f t="shared" si="0"/>
        <v>29</v>
      </c>
      <c r="H7" s="29">
        <v>1</v>
      </c>
      <c r="I7" s="29">
        <v>83.2</v>
      </c>
      <c r="J7" s="49">
        <f t="shared" si="1"/>
        <v>41.6</v>
      </c>
      <c r="K7" s="28">
        <f t="shared" si="2"/>
        <v>70.6</v>
      </c>
      <c r="L7" s="50" t="s">
        <v>21</v>
      </c>
      <c r="M7" s="4"/>
    </row>
    <row r="8" s="2" customFormat="1" ht="27" customHeight="1" spans="1:13">
      <c r="A8" s="39"/>
      <c r="B8" s="40"/>
      <c r="C8" s="41"/>
      <c r="D8" s="41"/>
      <c r="E8" s="42"/>
      <c r="F8" s="43"/>
      <c r="G8" s="44"/>
      <c r="H8" s="45"/>
      <c r="I8" s="51"/>
      <c r="J8" s="52"/>
      <c r="K8" s="44"/>
      <c r="L8" s="52"/>
      <c r="M8" s="53"/>
    </row>
  </sheetData>
  <autoFilter ref="A4:L8">
    <extLst/>
  </autoFilter>
  <mergeCells count="14">
    <mergeCell ref="A1:L1"/>
    <mergeCell ref="A2:L2"/>
    <mergeCell ref="E3:G3"/>
    <mergeCell ref="H3:J3"/>
    <mergeCell ref="A3:A4"/>
    <mergeCell ref="A5:A7"/>
    <mergeCell ref="B3:B4"/>
    <mergeCell ref="B5:B7"/>
    <mergeCell ref="C3:C4"/>
    <mergeCell ref="C5:C7"/>
    <mergeCell ref="D3:D4"/>
    <mergeCell ref="D5:D7"/>
    <mergeCell ref="K3:K4"/>
    <mergeCell ref="L3:L4"/>
  </mergeCells>
  <pageMargins left="0.904861111111111" right="0.629861111111111" top="0.393055555555556" bottom="0.354166666666667" header="0.275" footer="0.236111111111111"/>
  <pageSetup paperSize="9" scale="88" orientation="landscape" horizontalDpi="600" verticalDpi="15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考试考核总成绩汇总表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2021-01-23T02:07:23Z</dcterms:created>
  <dcterms:modified xsi:type="dcterms:W3CDTF">2021-01-23T02:08:21Z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