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activeTab="0"/>
  </bookViews>
  <sheets>
    <sheet name="司法系统原始成绩" sheetId="1" r:id="rId1"/>
  </sheets>
  <definedNames/>
  <calcPr fullCalcOnLoad="1"/>
</workbook>
</file>

<file path=xl/sharedStrings.xml><?xml version="1.0" encoding="utf-8"?>
<sst xmlns="http://schemas.openxmlformats.org/spreadsheetml/2006/main" count="86" uniqueCount="58">
  <si>
    <r>
      <t>2020</t>
    </r>
    <r>
      <rPr>
        <sz val="14"/>
        <rFont val="方正小标宋_GBK"/>
        <family val="0"/>
      </rPr>
      <t>年下半年达州市司法行政系统公开考试录用公务员面试资格审查人员名单</t>
    </r>
  </si>
  <si>
    <r>
      <rPr>
        <b/>
        <sz val="8"/>
        <rFont val="黑体"/>
        <family val="3"/>
      </rPr>
      <t>姓名</t>
    </r>
  </si>
  <si>
    <r>
      <rPr>
        <b/>
        <sz val="8"/>
        <rFont val="黑体"/>
        <family val="3"/>
      </rPr>
      <t>身份证号</t>
    </r>
  </si>
  <si>
    <r>
      <rPr>
        <b/>
        <sz val="8"/>
        <rFont val="黑体"/>
        <family val="3"/>
      </rPr>
      <t>性别</t>
    </r>
  </si>
  <si>
    <r>
      <rPr>
        <b/>
        <sz val="8"/>
        <rFont val="方正黑体_GBK"/>
        <family val="0"/>
      </rPr>
      <t>招录机关</t>
    </r>
  </si>
  <si>
    <r>
      <rPr>
        <b/>
        <sz val="8"/>
        <rFont val="黑体"/>
        <family val="3"/>
      </rPr>
      <t>职位编码</t>
    </r>
  </si>
  <si>
    <r>
      <rPr>
        <b/>
        <sz val="8"/>
        <rFont val="黑体"/>
        <family val="3"/>
      </rPr>
      <t>名额</t>
    </r>
  </si>
  <si>
    <r>
      <rPr>
        <b/>
        <sz val="8"/>
        <rFont val="黑体"/>
        <family val="3"/>
      </rPr>
      <t>准考证号</t>
    </r>
  </si>
  <si>
    <r>
      <rPr>
        <b/>
        <sz val="8"/>
        <rFont val="黑体"/>
        <family val="3"/>
      </rPr>
      <t>行测</t>
    </r>
  </si>
  <si>
    <r>
      <rPr>
        <b/>
        <sz val="8"/>
        <rFont val="黑体"/>
        <family val="3"/>
      </rPr>
      <t>行测折合成绩</t>
    </r>
  </si>
  <si>
    <r>
      <rPr>
        <b/>
        <sz val="8"/>
        <rFont val="黑体"/>
        <family val="3"/>
      </rPr>
      <t>申论</t>
    </r>
  </si>
  <si>
    <r>
      <rPr>
        <b/>
        <sz val="8"/>
        <rFont val="黑体"/>
        <family val="3"/>
      </rPr>
      <t>申论折合成绩</t>
    </r>
  </si>
  <si>
    <r>
      <rPr>
        <b/>
        <sz val="8"/>
        <rFont val="黑体"/>
        <family val="3"/>
      </rPr>
      <t>笔试折合</t>
    </r>
    <r>
      <rPr>
        <b/>
        <sz val="8"/>
        <rFont val="Times New Roman"/>
        <family val="1"/>
      </rPr>
      <t xml:space="preserve">
</t>
    </r>
    <r>
      <rPr>
        <b/>
        <sz val="8"/>
        <rFont val="黑体"/>
        <family val="3"/>
      </rPr>
      <t>总成绩</t>
    </r>
  </si>
  <si>
    <r>
      <rPr>
        <b/>
        <sz val="8"/>
        <rFont val="黑体"/>
        <family val="3"/>
      </rPr>
      <t>排名</t>
    </r>
  </si>
  <si>
    <r>
      <rPr>
        <sz val="8"/>
        <color indexed="8"/>
        <rFont val="宋体"/>
        <family val="0"/>
      </rPr>
      <t>陶映帆</t>
    </r>
  </si>
  <si>
    <t>511322********1063</t>
  </si>
  <si>
    <r>
      <rPr>
        <sz val="8"/>
        <color indexed="8"/>
        <rFont val="宋体"/>
        <family val="0"/>
      </rPr>
      <t>女</t>
    </r>
  </si>
  <si>
    <r>
      <rPr>
        <sz val="8"/>
        <color indexed="8"/>
        <rFont val="宋体"/>
        <family val="0"/>
      </rPr>
      <t>通川区司法局</t>
    </r>
  </si>
  <si>
    <t>31012042</t>
  </si>
  <si>
    <t>3121120301029</t>
  </si>
  <si>
    <r>
      <rPr>
        <sz val="8"/>
        <color indexed="8"/>
        <rFont val="宋体"/>
        <family val="0"/>
      </rPr>
      <t>吴思璇</t>
    </r>
  </si>
  <si>
    <t>500101********3123</t>
  </si>
  <si>
    <t>3121120203605</t>
  </si>
  <si>
    <r>
      <rPr>
        <sz val="8"/>
        <color indexed="8"/>
        <rFont val="宋体"/>
        <family val="0"/>
      </rPr>
      <t>曾祥华</t>
    </r>
  </si>
  <si>
    <t>500236********097X</t>
  </si>
  <si>
    <r>
      <rPr>
        <sz val="8"/>
        <color indexed="8"/>
        <rFont val="宋体"/>
        <family val="0"/>
      </rPr>
      <t>男</t>
    </r>
  </si>
  <si>
    <t>3121120300423</t>
  </si>
  <si>
    <r>
      <rPr>
        <sz val="8"/>
        <color indexed="8"/>
        <rFont val="宋体"/>
        <family val="0"/>
      </rPr>
      <t>段晓军</t>
    </r>
  </si>
  <si>
    <t>500101********7834</t>
  </si>
  <si>
    <t>3121120300711</t>
  </si>
  <si>
    <r>
      <rPr>
        <sz val="8"/>
        <color indexed="8"/>
        <rFont val="宋体"/>
        <family val="0"/>
      </rPr>
      <t>安良山</t>
    </r>
  </si>
  <si>
    <t>500384********8014</t>
  </si>
  <si>
    <t>3121120201413</t>
  </si>
  <si>
    <r>
      <rPr>
        <sz val="8"/>
        <color indexed="8"/>
        <rFont val="宋体"/>
        <family val="0"/>
      </rPr>
      <t>廖雪岑</t>
    </r>
  </si>
  <si>
    <t>512927********0483</t>
  </si>
  <si>
    <t>3121120203719</t>
  </si>
  <si>
    <r>
      <rPr>
        <sz val="8"/>
        <color indexed="8"/>
        <rFont val="宋体"/>
        <family val="0"/>
      </rPr>
      <t>蒋世林</t>
    </r>
  </si>
  <si>
    <t>513029********1230</t>
  </si>
  <si>
    <r>
      <rPr>
        <sz val="8"/>
        <color indexed="8"/>
        <rFont val="宋体"/>
        <family val="0"/>
      </rPr>
      <t>渠县司法局</t>
    </r>
  </si>
  <si>
    <t>31012043</t>
  </si>
  <si>
    <t>3121120301527</t>
  </si>
  <si>
    <r>
      <rPr>
        <sz val="8"/>
        <color indexed="8"/>
        <rFont val="宋体"/>
        <family val="0"/>
      </rPr>
      <t>陈玉玲</t>
    </r>
  </si>
  <si>
    <t>511522********3025</t>
  </si>
  <si>
    <t>3121120302806</t>
  </si>
  <si>
    <r>
      <rPr>
        <sz val="8"/>
        <color indexed="8"/>
        <rFont val="宋体"/>
        <family val="0"/>
      </rPr>
      <t>祝启华</t>
    </r>
  </si>
  <si>
    <t>511681********4119</t>
  </si>
  <si>
    <t>3121120203012</t>
  </si>
  <si>
    <r>
      <rPr>
        <sz val="8"/>
        <color indexed="8"/>
        <rFont val="宋体"/>
        <family val="0"/>
      </rPr>
      <t>吴锦泉</t>
    </r>
  </si>
  <si>
    <t>430523********6418</t>
  </si>
  <si>
    <r>
      <rPr>
        <sz val="8"/>
        <color indexed="8"/>
        <rFont val="宋体"/>
        <family val="0"/>
      </rPr>
      <t>开江县司法局</t>
    </r>
  </si>
  <si>
    <t>31012044</t>
  </si>
  <si>
    <t>3121120202809</t>
  </si>
  <si>
    <r>
      <rPr>
        <sz val="8"/>
        <color indexed="8"/>
        <rFont val="宋体"/>
        <family val="0"/>
      </rPr>
      <t>颜米雪</t>
    </r>
  </si>
  <si>
    <t>500234********1862</t>
  </si>
  <si>
    <t>3121120204013</t>
  </si>
  <si>
    <r>
      <rPr>
        <sz val="8"/>
        <color indexed="8"/>
        <rFont val="宋体"/>
        <family val="0"/>
      </rPr>
      <t>牟娇阳</t>
    </r>
  </si>
  <si>
    <t>500101********1910</t>
  </si>
  <si>
    <t>3121120203712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</si>
</sst>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b/>
      <sz val="14"/>
      <name val="Times New Roman"/>
      <family val="1"/>
    </font>
    <font>
      <b/>
      <sz val="8"/>
      <name val="Times New Roman"/>
      <family val="1"/>
    </font>
    <font>
      <sz val="8"/>
      <color indexed="8"/>
      <name val="Times New Roman"/>
      <family val="1"/>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b/>
      <sz val="11"/>
      <color indexed="53"/>
      <name val="宋体"/>
      <family val="0"/>
    </font>
    <font>
      <sz val="14"/>
      <name val="方正小标宋_GBK"/>
      <family val="0"/>
    </font>
    <font>
      <b/>
      <sz val="8"/>
      <name val="黑体"/>
      <family val="3"/>
    </font>
    <font>
      <b/>
      <sz val="8"/>
      <name val="方正黑体_GBK"/>
      <family val="0"/>
    </font>
    <font>
      <sz val="8"/>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theme="1"/>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color indexed="63"/>
      </right>
      <top/>
      <bottom style="thin"/>
    </border>
    <border>
      <left>
        <color indexed="63"/>
      </left>
      <right>
        <color indexed="63"/>
      </right>
      <top/>
      <bottom style="thin"/>
    </border>
    <border>
      <left style="thin"/>
      <right style="thin"/>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12">
    <xf numFmtId="0" fontId="0" fillId="0" borderId="0" xfId="0" applyFont="1" applyAlignment="1">
      <alignment vertical="center"/>
    </xf>
    <xf numFmtId="0" fontId="0" fillId="0" borderId="0" xfId="0" applyAlignment="1">
      <alignmen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3" fillId="0" borderId="11"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NumberFormat="1" applyFont="1" applyFill="1" applyBorder="1" applyAlignment="1">
      <alignment horizontal="center" vertical="center"/>
    </xf>
    <xf numFmtId="0" fontId="46" fillId="0" borderId="12" xfId="0" applyFont="1" applyBorder="1" applyAlignment="1">
      <alignment horizontal="center" vertical="center"/>
    </xf>
    <xf numFmtId="0" fontId="4" fillId="0" borderId="12" xfId="0" applyFont="1" applyBorder="1" applyAlignment="1">
      <alignment horizontal="center" vertical="center"/>
    </xf>
    <xf numFmtId="0" fontId="46" fillId="0" borderId="12" xfId="0" applyNumberFormat="1" applyFont="1" applyBorder="1" applyAlignment="1">
      <alignment horizontal="center" vertical="center"/>
    </xf>
    <xf numFmtId="0" fontId="46" fillId="0" borderId="12" xfId="0" applyFont="1" applyBorder="1" applyAlignment="1">
      <alignment horizontal="center" vertical="center"/>
    </xf>
    <xf numFmtId="0" fontId="46" fillId="0" borderId="12"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4"/>
  <sheetViews>
    <sheetView tabSelected="1" zoomScale="145" zoomScaleNormal="145" workbookViewId="0" topLeftCell="A1">
      <selection activeCell="O9" sqref="O9"/>
    </sheetView>
  </sheetViews>
  <sheetFormatPr defaultColWidth="9.00390625" defaultRowHeight="15"/>
  <cols>
    <col min="1" max="1" width="7.28125" style="0" customWidth="1"/>
    <col min="2" max="2" width="13.7109375" style="0" customWidth="1"/>
    <col min="3" max="3" width="5.00390625" style="0" customWidth="1"/>
    <col min="4" max="4" width="11.140625" style="0" customWidth="1"/>
    <col min="5" max="5" width="9.28125" style="0" customWidth="1"/>
    <col min="6" max="6" width="5.28125" style="0" customWidth="1"/>
    <col min="7" max="7" width="11.8515625" style="0" customWidth="1"/>
    <col min="8" max="8" width="5.7109375" style="0" customWidth="1"/>
    <col min="9" max="9" width="6.421875" style="0" customWidth="1"/>
    <col min="10" max="10" width="5.7109375" style="0" customWidth="1"/>
    <col min="11" max="11" width="6.421875" style="0" customWidth="1"/>
    <col min="12" max="12" width="7.28125" style="0" customWidth="1"/>
    <col min="13" max="13" width="5.7109375" style="0" customWidth="1"/>
  </cols>
  <sheetData>
    <row r="1" spans="1:13" s="1" customFormat="1" ht="43.5" customHeight="1">
      <c r="A1" s="2" t="s">
        <v>0</v>
      </c>
      <c r="B1" s="3"/>
      <c r="C1" s="3"/>
      <c r="D1" s="3"/>
      <c r="E1" s="3"/>
      <c r="F1" s="3"/>
      <c r="G1" s="3"/>
      <c r="H1" s="3"/>
      <c r="I1" s="3"/>
      <c r="J1" s="3"/>
      <c r="K1" s="3"/>
      <c r="L1" s="3"/>
      <c r="M1" s="3"/>
    </row>
    <row r="2" spans="1:13" ht="25.5" customHeight="1">
      <c r="A2" s="4" t="s">
        <v>1</v>
      </c>
      <c r="B2" s="4" t="s">
        <v>2</v>
      </c>
      <c r="C2" s="4" t="s">
        <v>3</v>
      </c>
      <c r="D2" s="4" t="s">
        <v>4</v>
      </c>
      <c r="E2" s="4" t="s">
        <v>5</v>
      </c>
      <c r="F2" s="4" t="s">
        <v>6</v>
      </c>
      <c r="G2" s="4" t="s">
        <v>7</v>
      </c>
      <c r="H2" s="4" t="s">
        <v>8</v>
      </c>
      <c r="I2" s="4" t="s">
        <v>9</v>
      </c>
      <c r="J2" s="4" t="s">
        <v>10</v>
      </c>
      <c r="K2" s="4" t="s">
        <v>11</v>
      </c>
      <c r="L2" s="4" t="s">
        <v>12</v>
      </c>
      <c r="M2" s="4" t="s">
        <v>13</v>
      </c>
    </row>
    <row r="3" spans="1:13" ht="13.5">
      <c r="A3" s="5" t="s">
        <v>14</v>
      </c>
      <c r="B3" s="6" t="s">
        <v>15</v>
      </c>
      <c r="C3" s="5" t="s">
        <v>16</v>
      </c>
      <c r="D3" s="5" t="s">
        <v>17</v>
      </c>
      <c r="E3" s="5" t="s">
        <v>18</v>
      </c>
      <c r="F3" s="5">
        <v>2</v>
      </c>
      <c r="G3" s="5" t="s">
        <v>19</v>
      </c>
      <c r="H3" s="7">
        <v>71</v>
      </c>
      <c r="I3" s="7">
        <f aca="true" t="shared" si="0" ref="I3:I14">H3*0.3</f>
        <v>21.3</v>
      </c>
      <c r="J3" s="7">
        <v>77</v>
      </c>
      <c r="K3" s="7">
        <f aca="true" t="shared" si="1" ref="K3:K14">J3*0.3</f>
        <v>23.099999999999998</v>
      </c>
      <c r="L3" s="7">
        <v>44.4</v>
      </c>
      <c r="M3" s="11">
        <v>1</v>
      </c>
    </row>
    <row r="4" spans="1:13" ht="13.5">
      <c r="A4" s="5" t="s">
        <v>20</v>
      </c>
      <c r="B4" s="6" t="s">
        <v>21</v>
      </c>
      <c r="C4" s="5" t="s">
        <v>16</v>
      </c>
      <c r="D4" s="5" t="s">
        <v>17</v>
      </c>
      <c r="E4" s="5" t="s">
        <v>18</v>
      </c>
      <c r="F4" s="5">
        <v>2</v>
      </c>
      <c r="G4" s="5" t="s">
        <v>22</v>
      </c>
      <c r="H4" s="7">
        <v>74</v>
      </c>
      <c r="I4" s="7">
        <f t="shared" si="0"/>
        <v>22.2</v>
      </c>
      <c r="J4" s="7">
        <v>72.5</v>
      </c>
      <c r="K4" s="7">
        <f t="shared" si="1"/>
        <v>21.75</v>
      </c>
      <c r="L4" s="7">
        <v>43.95</v>
      </c>
      <c r="M4" s="11">
        <v>2</v>
      </c>
    </row>
    <row r="5" spans="1:13" ht="13.5">
      <c r="A5" s="5" t="s">
        <v>23</v>
      </c>
      <c r="B5" s="6" t="s">
        <v>24</v>
      </c>
      <c r="C5" s="5" t="s">
        <v>25</v>
      </c>
      <c r="D5" s="5" t="s">
        <v>17</v>
      </c>
      <c r="E5" s="5" t="s">
        <v>18</v>
      </c>
      <c r="F5" s="5">
        <v>2</v>
      </c>
      <c r="G5" s="5" t="s">
        <v>26</v>
      </c>
      <c r="H5" s="7">
        <v>73</v>
      </c>
      <c r="I5" s="7">
        <f t="shared" si="0"/>
        <v>21.9</v>
      </c>
      <c r="J5" s="7">
        <v>73.5</v>
      </c>
      <c r="K5" s="7">
        <f t="shared" si="1"/>
        <v>22.05</v>
      </c>
      <c r="L5" s="7">
        <v>43.95</v>
      </c>
      <c r="M5" s="11">
        <v>2</v>
      </c>
    </row>
    <row r="6" spans="1:13" ht="13.5">
      <c r="A6" s="5" t="s">
        <v>27</v>
      </c>
      <c r="B6" s="6" t="s">
        <v>28</v>
      </c>
      <c r="C6" s="5" t="s">
        <v>25</v>
      </c>
      <c r="D6" s="5" t="s">
        <v>17</v>
      </c>
      <c r="E6" s="5" t="s">
        <v>18</v>
      </c>
      <c r="F6" s="5">
        <v>2</v>
      </c>
      <c r="G6" s="5" t="s">
        <v>29</v>
      </c>
      <c r="H6" s="7">
        <v>78</v>
      </c>
      <c r="I6" s="7">
        <f t="shared" si="0"/>
        <v>23.4</v>
      </c>
      <c r="J6" s="7">
        <v>66</v>
      </c>
      <c r="K6" s="7">
        <f t="shared" si="1"/>
        <v>19.8</v>
      </c>
      <c r="L6" s="7">
        <v>43.2</v>
      </c>
      <c r="M6" s="11">
        <v>4</v>
      </c>
    </row>
    <row r="7" spans="1:13" ht="13.5">
      <c r="A7" s="5" t="s">
        <v>30</v>
      </c>
      <c r="B7" s="6" t="s">
        <v>31</v>
      </c>
      <c r="C7" s="5" t="s">
        <v>25</v>
      </c>
      <c r="D7" s="5" t="s">
        <v>17</v>
      </c>
      <c r="E7" s="5" t="s">
        <v>18</v>
      </c>
      <c r="F7" s="5">
        <v>2</v>
      </c>
      <c r="G7" s="5" t="s">
        <v>32</v>
      </c>
      <c r="H7" s="7">
        <v>71</v>
      </c>
      <c r="I7" s="7">
        <f t="shared" si="0"/>
        <v>21.3</v>
      </c>
      <c r="J7" s="7">
        <v>70</v>
      </c>
      <c r="K7" s="7">
        <f t="shared" si="1"/>
        <v>21</v>
      </c>
      <c r="L7" s="7">
        <v>42.3</v>
      </c>
      <c r="M7" s="11">
        <v>5</v>
      </c>
    </row>
    <row r="8" spans="1:13" ht="13.5">
      <c r="A8" s="5" t="s">
        <v>33</v>
      </c>
      <c r="B8" s="6" t="s">
        <v>34</v>
      </c>
      <c r="C8" s="5" t="s">
        <v>16</v>
      </c>
      <c r="D8" s="5" t="s">
        <v>17</v>
      </c>
      <c r="E8" s="5" t="s">
        <v>18</v>
      </c>
      <c r="F8" s="5">
        <v>2</v>
      </c>
      <c r="G8" s="5" t="s">
        <v>35</v>
      </c>
      <c r="H8" s="7">
        <v>70</v>
      </c>
      <c r="I8" s="7">
        <f t="shared" si="0"/>
        <v>21</v>
      </c>
      <c r="J8" s="7">
        <v>70.5</v>
      </c>
      <c r="K8" s="7">
        <f t="shared" si="1"/>
        <v>21.15</v>
      </c>
      <c r="L8" s="7">
        <v>42.15</v>
      </c>
      <c r="M8" s="11">
        <v>6</v>
      </c>
    </row>
    <row r="9" spans="1:13" ht="13.5">
      <c r="A9" s="8" t="s">
        <v>36</v>
      </c>
      <c r="B9" s="9" t="s">
        <v>37</v>
      </c>
      <c r="C9" s="8" t="s">
        <v>25</v>
      </c>
      <c r="D9" s="8" t="s">
        <v>38</v>
      </c>
      <c r="E9" s="10" t="s">
        <v>39</v>
      </c>
      <c r="F9" s="7">
        <v>1</v>
      </c>
      <c r="G9" s="10" t="s">
        <v>40</v>
      </c>
      <c r="H9" s="7">
        <v>82</v>
      </c>
      <c r="I9" s="7">
        <f t="shared" si="0"/>
        <v>24.599999999999998</v>
      </c>
      <c r="J9" s="7">
        <v>68.5</v>
      </c>
      <c r="K9" s="7">
        <f t="shared" si="1"/>
        <v>20.55</v>
      </c>
      <c r="L9" s="7">
        <v>45.15</v>
      </c>
      <c r="M9" s="11">
        <v>1</v>
      </c>
    </row>
    <row r="10" spans="1:13" ht="13.5">
      <c r="A10" s="8" t="s">
        <v>41</v>
      </c>
      <c r="B10" s="9" t="s">
        <v>42</v>
      </c>
      <c r="C10" s="8" t="s">
        <v>16</v>
      </c>
      <c r="D10" s="8" t="s">
        <v>38</v>
      </c>
      <c r="E10" s="10" t="s">
        <v>39</v>
      </c>
      <c r="F10" s="7">
        <v>1</v>
      </c>
      <c r="G10" s="10" t="s">
        <v>43</v>
      </c>
      <c r="H10" s="7">
        <v>71</v>
      </c>
      <c r="I10" s="7">
        <f t="shared" si="0"/>
        <v>21.3</v>
      </c>
      <c r="J10" s="7">
        <v>72.5</v>
      </c>
      <c r="K10" s="7">
        <f t="shared" si="1"/>
        <v>21.75</v>
      </c>
      <c r="L10" s="7">
        <v>43.05</v>
      </c>
      <c r="M10" s="11">
        <v>2</v>
      </c>
    </row>
    <row r="11" spans="1:13" ht="13.5">
      <c r="A11" s="8" t="s">
        <v>44</v>
      </c>
      <c r="B11" s="9" t="s">
        <v>45</v>
      </c>
      <c r="C11" s="8" t="s">
        <v>25</v>
      </c>
      <c r="D11" s="8" t="s">
        <v>38</v>
      </c>
      <c r="E11" s="10" t="s">
        <v>39</v>
      </c>
      <c r="F11" s="7">
        <v>1</v>
      </c>
      <c r="G11" s="10" t="s">
        <v>46</v>
      </c>
      <c r="H11" s="7">
        <v>71</v>
      </c>
      <c r="I11" s="7">
        <f t="shared" si="0"/>
        <v>21.3</v>
      </c>
      <c r="J11" s="7">
        <v>68.5</v>
      </c>
      <c r="K11" s="7">
        <f t="shared" si="1"/>
        <v>20.55</v>
      </c>
      <c r="L11" s="7">
        <v>41.85</v>
      </c>
      <c r="M11" s="11">
        <v>3</v>
      </c>
    </row>
    <row r="12" spans="1:13" ht="13.5">
      <c r="A12" s="8" t="s">
        <v>47</v>
      </c>
      <c r="B12" s="9" t="s">
        <v>48</v>
      </c>
      <c r="C12" s="8" t="s">
        <v>25</v>
      </c>
      <c r="D12" s="8" t="s">
        <v>49</v>
      </c>
      <c r="E12" s="10" t="s">
        <v>50</v>
      </c>
      <c r="F12" s="7">
        <v>1</v>
      </c>
      <c r="G12" s="10" t="s">
        <v>51</v>
      </c>
      <c r="H12" s="7">
        <v>80</v>
      </c>
      <c r="I12" s="7">
        <f t="shared" si="0"/>
        <v>24</v>
      </c>
      <c r="J12" s="7">
        <v>74.5</v>
      </c>
      <c r="K12" s="7">
        <f t="shared" si="1"/>
        <v>22.349999999999998</v>
      </c>
      <c r="L12" s="7">
        <v>46.35</v>
      </c>
      <c r="M12" s="11">
        <v>1</v>
      </c>
    </row>
    <row r="13" spans="1:13" ht="13.5">
      <c r="A13" s="8" t="s">
        <v>52</v>
      </c>
      <c r="B13" s="9" t="s">
        <v>53</v>
      </c>
      <c r="C13" s="8" t="s">
        <v>16</v>
      </c>
      <c r="D13" s="8" t="s">
        <v>49</v>
      </c>
      <c r="E13" s="10" t="s">
        <v>50</v>
      </c>
      <c r="F13" s="7">
        <v>1</v>
      </c>
      <c r="G13" s="10" t="s">
        <v>54</v>
      </c>
      <c r="H13" s="7">
        <v>75</v>
      </c>
      <c r="I13" s="7">
        <f t="shared" si="0"/>
        <v>22.5</v>
      </c>
      <c r="J13" s="7">
        <v>77</v>
      </c>
      <c r="K13" s="7">
        <f t="shared" si="1"/>
        <v>23.099999999999998</v>
      </c>
      <c r="L13" s="7">
        <v>45.6</v>
      </c>
      <c r="M13" s="11">
        <v>2</v>
      </c>
    </row>
    <row r="14" spans="1:13" ht="13.5">
      <c r="A14" s="8" t="s">
        <v>55</v>
      </c>
      <c r="B14" s="9" t="s">
        <v>56</v>
      </c>
      <c r="C14" s="8" t="s">
        <v>25</v>
      </c>
      <c r="D14" s="8" t="s">
        <v>49</v>
      </c>
      <c r="E14" s="10" t="s">
        <v>50</v>
      </c>
      <c r="F14" s="7">
        <v>1</v>
      </c>
      <c r="G14" s="10" t="s">
        <v>57</v>
      </c>
      <c r="H14" s="7">
        <v>77</v>
      </c>
      <c r="I14" s="7">
        <f t="shared" si="0"/>
        <v>23.099999999999998</v>
      </c>
      <c r="J14" s="7">
        <v>73</v>
      </c>
      <c r="K14" s="7">
        <f t="shared" si="1"/>
        <v>21.9</v>
      </c>
      <c r="L14" s="7">
        <v>45</v>
      </c>
      <c r="M14" s="11">
        <v>3</v>
      </c>
    </row>
  </sheetData>
  <sheetProtection/>
  <mergeCells count="1">
    <mergeCell ref="A1:M1"/>
  </mergeCells>
  <printOptions/>
  <pageMargins left="0.25" right="0.25" top="0.75" bottom="0.75" header="0.2986111111111111" footer="0.2986111111111111"/>
  <pageSetup cellComments="asDisplayed"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陶子</cp:lastModifiedBy>
  <dcterms:created xsi:type="dcterms:W3CDTF">2021-01-13T07:30:03Z</dcterms:created>
  <dcterms:modified xsi:type="dcterms:W3CDTF">2021-01-18T11:16:25Z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