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540"/>
  </bookViews>
  <sheets>
    <sheet name="Sheet1" sheetId="1" r:id="rId1"/>
  </sheets>
  <definedNames>
    <definedName name="_xlnm._FilterDatabase" localSheetId="0" hidden="1">Sheet1!$D$2:$L$63</definedName>
  </definedNames>
  <calcPr calcId="144525"/>
</workbook>
</file>

<file path=xl/sharedStrings.xml><?xml version="1.0" encoding="utf-8"?>
<sst xmlns="http://schemas.openxmlformats.org/spreadsheetml/2006/main" count="211" uniqueCount="200">
  <si>
    <t>沙洋县2020年中心城区公开招聘社区工作者面试名单</t>
  </si>
  <si>
    <t>序号</t>
  </si>
  <si>
    <t>应聘岗位</t>
  </si>
  <si>
    <t>岗位计划</t>
  </si>
  <si>
    <t>姓名</t>
  </si>
  <si>
    <t>身份证号</t>
  </si>
  <si>
    <t>准考证号</t>
  </si>
  <si>
    <t>笔试成绩</t>
  </si>
  <si>
    <t>加分</t>
  </si>
  <si>
    <t>笔试总成绩</t>
  </si>
  <si>
    <t>笔试折后分（含加分）</t>
  </si>
  <si>
    <t>排序</t>
  </si>
  <si>
    <t>备注</t>
  </si>
  <si>
    <t>社区
工作者1</t>
  </si>
  <si>
    <t>15</t>
  </si>
  <si>
    <t>张泽羚</t>
  </si>
  <si>
    <t>13050319910414062X</t>
  </si>
  <si>
    <t>20210010130</t>
  </si>
  <si>
    <t>陈  倩</t>
  </si>
  <si>
    <t>412801198607050624</t>
  </si>
  <si>
    <t>20210010227</t>
  </si>
  <si>
    <t>刘姬霞</t>
  </si>
  <si>
    <t>420802197808190924</t>
  </si>
  <si>
    <t>20210010323</t>
  </si>
  <si>
    <t>社区工作人员或在职网格员</t>
  </si>
  <si>
    <t>王侨侨</t>
  </si>
  <si>
    <t>420822198711096149</t>
  </si>
  <si>
    <t>20210010219</t>
  </si>
  <si>
    <t>熊江葵</t>
  </si>
  <si>
    <t>420821198401305543</t>
  </si>
  <si>
    <t>20210010215</t>
  </si>
  <si>
    <t>程婷</t>
  </si>
  <si>
    <t>420803198305295127</t>
  </si>
  <si>
    <t>20210010320</t>
  </si>
  <si>
    <t>杨淼钧</t>
  </si>
  <si>
    <t>429006199201070060</t>
  </si>
  <si>
    <t>20210010120</t>
  </si>
  <si>
    <t>杨丽</t>
  </si>
  <si>
    <t>42080319820513422X</t>
  </si>
  <si>
    <t>20210010111</t>
  </si>
  <si>
    <t>刘钰</t>
  </si>
  <si>
    <t>420502199610078323</t>
  </si>
  <si>
    <t>20210010312</t>
  </si>
  <si>
    <t>李萍</t>
  </si>
  <si>
    <t>420822198702133980</t>
  </si>
  <si>
    <t>20210010226</t>
  </si>
  <si>
    <t>余雅林</t>
  </si>
  <si>
    <t>420822199012296146</t>
  </si>
  <si>
    <t>20210010205</t>
  </si>
  <si>
    <t>陈亚丽</t>
  </si>
  <si>
    <t>420822199012014321</t>
  </si>
  <si>
    <t>20210010104</t>
  </si>
  <si>
    <t>杨蓉</t>
  </si>
  <si>
    <t>420822199107165261</t>
  </si>
  <si>
    <t>20210010204</t>
  </si>
  <si>
    <t>陈雪倩</t>
  </si>
  <si>
    <t>420822199806166167</t>
  </si>
  <si>
    <t>20210010324</t>
  </si>
  <si>
    <t>曾文娣</t>
  </si>
  <si>
    <t>429004198803212209</t>
  </si>
  <si>
    <t>20210010103</t>
  </si>
  <si>
    <t>曹俊杰</t>
  </si>
  <si>
    <t>420822198509176137</t>
  </si>
  <si>
    <t>20210010119</t>
  </si>
  <si>
    <t>尹琦</t>
  </si>
  <si>
    <t>420822199405066149</t>
  </si>
  <si>
    <t>20210010124</t>
  </si>
  <si>
    <t>姚天禹</t>
  </si>
  <si>
    <t>420822199502266337</t>
  </si>
  <si>
    <t>20210010319</t>
  </si>
  <si>
    <t>张振</t>
  </si>
  <si>
    <t>420116199612203710</t>
  </si>
  <si>
    <t>20210010110</t>
  </si>
  <si>
    <t>毛怡萍</t>
  </si>
  <si>
    <t>420803199311073023</t>
  </si>
  <si>
    <t>20210010229</t>
  </si>
  <si>
    <t>曾卓</t>
  </si>
  <si>
    <t>420822199606055227</t>
  </si>
  <si>
    <t>20210010224</t>
  </si>
  <si>
    <t>周杨</t>
  </si>
  <si>
    <t>429006199702040011</t>
  </si>
  <si>
    <t>20210010213</t>
  </si>
  <si>
    <t>赵莹</t>
  </si>
  <si>
    <t>420822199908252947</t>
  </si>
  <si>
    <t>20210010114</t>
  </si>
  <si>
    <t>邹路洋</t>
  </si>
  <si>
    <t>420822199508284050</t>
  </si>
  <si>
    <t>20210010305</t>
  </si>
  <si>
    <t>魏正旭</t>
  </si>
  <si>
    <t>420801199003291165</t>
  </si>
  <si>
    <t>20210010304</t>
  </si>
  <si>
    <t>石正正</t>
  </si>
  <si>
    <t>410521199202190540</t>
  </si>
  <si>
    <t>20210010308</t>
  </si>
  <si>
    <t>曾运运</t>
  </si>
  <si>
    <t>420822199009076118</t>
  </si>
  <si>
    <t>20210010228</t>
  </si>
  <si>
    <t>刘志奇</t>
  </si>
  <si>
    <t>420822198911195539</t>
  </si>
  <si>
    <t>20210010121</t>
  </si>
  <si>
    <t>万诗怡</t>
  </si>
  <si>
    <t>420822199408056122</t>
  </si>
  <si>
    <t>20210010307</t>
  </si>
  <si>
    <t>余思航</t>
  </si>
  <si>
    <t>420801199606220112</t>
  </si>
  <si>
    <t>20210010201</t>
  </si>
  <si>
    <t>许小芬</t>
  </si>
  <si>
    <t>428221199003156125</t>
  </si>
  <si>
    <t>20210010212</t>
  </si>
  <si>
    <t>社区
工作者2</t>
  </si>
  <si>
    <t>刘丽</t>
  </si>
  <si>
    <t>420803197610146027</t>
  </si>
  <si>
    <t>20210010505</t>
  </si>
  <si>
    <t>李瑶</t>
  </si>
  <si>
    <t>420822199306286146</t>
  </si>
  <si>
    <t>20210010415</t>
  </si>
  <si>
    <t>姚宇翔</t>
  </si>
  <si>
    <t>420822199508194936</t>
  </si>
  <si>
    <t>20210010423</t>
  </si>
  <si>
    <t>郑春丽</t>
  </si>
  <si>
    <t>420881199403084028</t>
  </si>
  <si>
    <t>20210010426</t>
  </si>
  <si>
    <t>杨青林</t>
  </si>
  <si>
    <t>420803198105085125</t>
  </si>
  <si>
    <t>20210010604</t>
  </si>
  <si>
    <t>杜丽</t>
  </si>
  <si>
    <t>420803197906206025</t>
  </si>
  <si>
    <t>20210010503</t>
  </si>
  <si>
    <t>吴笑</t>
  </si>
  <si>
    <t>420822199410276124</t>
  </si>
  <si>
    <t>20210010515</t>
  </si>
  <si>
    <t>龚娜</t>
  </si>
  <si>
    <t>420822199710175229</t>
  </si>
  <si>
    <t>20210010416</t>
  </si>
  <si>
    <t>鲁金艳</t>
  </si>
  <si>
    <t>42082219950805372X</t>
  </si>
  <si>
    <t>20210010519</t>
  </si>
  <si>
    <t>张雪娟</t>
  </si>
  <si>
    <t>420822198601095268</t>
  </si>
  <si>
    <t>20210010401</t>
  </si>
  <si>
    <t>田明荣</t>
  </si>
  <si>
    <t>420822198903274384</t>
  </si>
  <si>
    <t>20210010521</t>
  </si>
  <si>
    <t>邓莉瑶</t>
  </si>
  <si>
    <t>420822199906294924</t>
  </si>
  <si>
    <t>20210010421</t>
  </si>
  <si>
    <t>王倩倩</t>
  </si>
  <si>
    <t>420822198710245544</t>
  </si>
  <si>
    <t>20210010409</t>
  </si>
  <si>
    <t>王友哲</t>
  </si>
  <si>
    <t>420822199903256113</t>
  </si>
  <si>
    <t>20210010514</t>
  </si>
  <si>
    <t>龙娟</t>
  </si>
  <si>
    <t>420822199305193124</t>
  </si>
  <si>
    <t>20210010403</t>
  </si>
  <si>
    <t>季梦蓉</t>
  </si>
  <si>
    <t>420822199303095221</t>
  </si>
  <si>
    <t>20210010411</t>
  </si>
  <si>
    <t>郑阳</t>
  </si>
  <si>
    <t>420822199007134601</t>
  </si>
  <si>
    <t>20210010407</t>
  </si>
  <si>
    <t>范晶金</t>
  </si>
  <si>
    <t>420822198702224559</t>
  </si>
  <si>
    <t>20210010410</t>
  </si>
  <si>
    <t>赵云</t>
  </si>
  <si>
    <t>42082219930828614X</t>
  </si>
  <si>
    <t>20210010607</t>
  </si>
  <si>
    <t>于延琼</t>
  </si>
  <si>
    <t>420822198812276149</t>
  </si>
  <si>
    <t>20210010517</t>
  </si>
  <si>
    <t>孙民</t>
  </si>
  <si>
    <t>420822198305204917</t>
  </si>
  <si>
    <t>20210010419</t>
  </si>
  <si>
    <t>尹贝</t>
  </si>
  <si>
    <t>420822199102046124</t>
  </si>
  <si>
    <t>20210010408</t>
  </si>
  <si>
    <t>刘小丽</t>
  </si>
  <si>
    <t>421002198112152921</t>
  </si>
  <si>
    <t>20210010520</t>
  </si>
  <si>
    <t>李学谦</t>
  </si>
  <si>
    <t>420802199805180615</t>
  </si>
  <si>
    <t>20210010530</t>
  </si>
  <si>
    <t>张晓华</t>
  </si>
  <si>
    <t>420822198710075282</t>
  </si>
  <si>
    <t>20210010428</t>
  </si>
  <si>
    <t>李云</t>
  </si>
  <si>
    <t>420822198812206183</t>
  </si>
  <si>
    <t>20210010424</t>
  </si>
  <si>
    <t>陈忆东</t>
  </si>
  <si>
    <t>420822199609284324</t>
  </si>
  <si>
    <t>20210010518</t>
  </si>
  <si>
    <t>王晓艳</t>
  </si>
  <si>
    <t>420803198102084821</t>
  </si>
  <si>
    <t>20210010425</t>
  </si>
  <si>
    <t>向荣</t>
  </si>
  <si>
    <t>420801199302282525</t>
  </si>
  <si>
    <t>20210010606</t>
  </si>
  <si>
    <t>邹云飞</t>
  </si>
  <si>
    <t>420822199210296112</t>
  </si>
  <si>
    <t>20210010406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</si>
</sst>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A1" sqref="A1:L1"/>
    </sheetView>
  </sheetViews>
  <sheetFormatPr defaultColWidth="9" defaultRowHeight="13.5"/>
  <cols>
    <col min="1" max="1" width="4.125" customWidth="1"/>
    <col min="2" max="2" width="8.75" customWidth="1"/>
    <col min="3" max="3" width="8.25" customWidth="1"/>
    <col min="4" max="4" width="8.125" customWidth="1"/>
    <col min="5" max="5" width="20.875" customWidth="1"/>
    <col min="6" max="6" width="14" customWidth="1"/>
    <col min="7" max="7" width="8.25" customWidth="1"/>
    <col min="8" max="8" width="6.125" style="2" customWidth="1"/>
    <col min="9" max="10" width="10.75" style="3" customWidth="1"/>
    <col min="11" max="11" width="6.25" style="2" customWidth="1"/>
    <col min="12" max="12" width="25" customWidth="1"/>
  </cols>
  <sheetData>
    <row r="1" ht="26.2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20" t="s">
        <v>10</v>
      </c>
      <c r="K2" s="21" t="s">
        <v>11</v>
      </c>
      <c r="L2" s="6" t="s">
        <v>12</v>
      </c>
    </row>
    <row r="3" spans="1:12">
      <c r="A3" s="8">
        <v>1</v>
      </c>
      <c r="B3" s="9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2">
        <v>87</v>
      </c>
      <c r="H3" s="13"/>
      <c r="I3" s="22">
        <f>G:G+H:H</f>
        <v>87</v>
      </c>
      <c r="J3" s="22">
        <f>I3*0.4</f>
        <v>34.8</v>
      </c>
      <c r="K3" s="13">
        <v>1</v>
      </c>
      <c r="L3" s="11"/>
    </row>
    <row r="4" spans="1:12">
      <c r="A4" s="8">
        <v>2</v>
      </c>
      <c r="B4" s="10"/>
      <c r="C4" s="10"/>
      <c r="D4" s="14" t="s">
        <v>18</v>
      </c>
      <c r="E4" s="14" t="s">
        <v>19</v>
      </c>
      <c r="F4" s="14" t="s">
        <v>20</v>
      </c>
      <c r="G4" s="15">
        <v>84.7</v>
      </c>
      <c r="H4" s="16"/>
      <c r="I4" s="23">
        <f>G:G+H:H</f>
        <v>84.7</v>
      </c>
      <c r="J4" s="22">
        <f t="shared" ref="J4:J37" si="0">I4*0.4</f>
        <v>33.88</v>
      </c>
      <c r="K4" s="16">
        <v>2</v>
      </c>
      <c r="L4" s="14"/>
    </row>
    <row r="5" spans="1:12">
      <c r="A5" s="8">
        <v>3</v>
      </c>
      <c r="B5" s="10"/>
      <c r="C5" s="10"/>
      <c r="D5" s="14" t="s">
        <v>21</v>
      </c>
      <c r="E5" s="14" t="s">
        <v>22</v>
      </c>
      <c r="F5" s="14" t="s">
        <v>23</v>
      </c>
      <c r="G5" s="15">
        <v>80.2</v>
      </c>
      <c r="H5" s="16">
        <v>4</v>
      </c>
      <c r="I5" s="23">
        <f>G:G+H:H</f>
        <v>84.2</v>
      </c>
      <c r="J5" s="22">
        <f t="shared" si="0"/>
        <v>33.68</v>
      </c>
      <c r="K5" s="16">
        <v>3</v>
      </c>
      <c r="L5" s="14" t="s">
        <v>24</v>
      </c>
    </row>
    <row r="6" spans="1:12">
      <c r="A6" s="8">
        <v>4</v>
      </c>
      <c r="B6" s="10"/>
      <c r="C6" s="10"/>
      <c r="D6" s="14" t="s">
        <v>25</v>
      </c>
      <c r="E6" s="14" t="s">
        <v>26</v>
      </c>
      <c r="F6" s="14" t="s">
        <v>27</v>
      </c>
      <c r="G6" s="15">
        <v>78.9</v>
      </c>
      <c r="H6" s="16">
        <v>5</v>
      </c>
      <c r="I6" s="23">
        <f>G:G+H:H</f>
        <v>83.9</v>
      </c>
      <c r="J6" s="22">
        <f t="shared" si="0"/>
        <v>33.56</v>
      </c>
      <c r="K6" s="16">
        <v>4</v>
      </c>
      <c r="L6" s="14" t="s">
        <v>24</v>
      </c>
    </row>
    <row r="7" spans="1:12">
      <c r="A7" s="8">
        <v>5</v>
      </c>
      <c r="B7" s="10"/>
      <c r="C7" s="10"/>
      <c r="D7" s="14" t="s">
        <v>28</v>
      </c>
      <c r="E7" s="14" t="s">
        <v>29</v>
      </c>
      <c r="F7" s="14" t="s">
        <v>30</v>
      </c>
      <c r="G7" s="15">
        <v>78.8</v>
      </c>
      <c r="H7" s="16">
        <v>5</v>
      </c>
      <c r="I7" s="23">
        <f>G:G+H:H</f>
        <v>83.8</v>
      </c>
      <c r="J7" s="22">
        <f t="shared" si="0"/>
        <v>33.52</v>
      </c>
      <c r="K7" s="16">
        <v>5</v>
      </c>
      <c r="L7" s="14" t="s">
        <v>24</v>
      </c>
    </row>
    <row r="8" spans="1:12">
      <c r="A8" s="8">
        <v>6</v>
      </c>
      <c r="B8" s="10"/>
      <c r="C8" s="10"/>
      <c r="D8" s="14" t="s">
        <v>31</v>
      </c>
      <c r="E8" s="14" t="s">
        <v>32</v>
      </c>
      <c r="F8" s="14" t="s">
        <v>33</v>
      </c>
      <c r="G8" s="15">
        <v>81.8</v>
      </c>
      <c r="H8" s="16"/>
      <c r="I8" s="23">
        <f>G:G+H:H</f>
        <v>81.8</v>
      </c>
      <c r="J8" s="22">
        <f t="shared" si="0"/>
        <v>32.72</v>
      </c>
      <c r="K8" s="16">
        <v>6</v>
      </c>
      <c r="L8" s="14"/>
    </row>
    <row r="9" spans="1:12">
      <c r="A9" s="8">
        <v>7</v>
      </c>
      <c r="B9" s="10"/>
      <c r="C9" s="10"/>
      <c r="D9" s="14" t="s">
        <v>34</v>
      </c>
      <c r="E9" s="14" t="s">
        <v>35</v>
      </c>
      <c r="F9" s="14" t="s">
        <v>36</v>
      </c>
      <c r="G9" s="15">
        <v>80.7</v>
      </c>
      <c r="H9" s="16"/>
      <c r="I9" s="23">
        <f>G:G+H:H</f>
        <v>80.7</v>
      </c>
      <c r="J9" s="22">
        <f t="shared" si="0"/>
        <v>32.28</v>
      </c>
      <c r="K9" s="16">
        <v>7</v>
      </c>
      <c r="L9" s="14"/>
    </row>
    <row r="10" spans="1:12">
      <c r="A10" s="8">
        <v>8</v>
      </c>
      <c r="B10" s="10"/>
      <c r="C10" s="10"/>
      <c r="D10" s="14" t="s">
        <v>37</v>
      </c>
      <c r="E10" s="14" t="s">
        <v>38</v>
      </c>
      <c r="F10" s="14" t="s">
        <v>39</v>
      </c>
      <c r="G10" s="15">
        <v>78.7</v>
      </c>
      <c r="H10" s="16">
        <v>2</v>
      </c>
      <c r="I10" s="23">
        <f>G:G+H:H</f>
        <v>80.7</v>
      </c>
      <c r="J10" s="22">
        <f t="shared" si="0"/>
        <v>32.28</v>
      </c>
      <c r="K10" s="16">
        <v>7</v>
      </c>
      <c r="L10" s="14" t="s">
        <v>24</v>
      </c>
    </row>
    <row r="11" spans="1:12">
      <c r="A11" s="8">
        <v>9</v>
      </c>
      <c r="B11" s="10"/>
      <c r="C11" s="10"/>
      <c r="D11" s="14" t="s">
        <v>40</v>
      </c>
      <c r="E11" s="14" t="s">
        <v>41</v>
      </c>
      <c r="F11" s="14" t="s">
        <v>42</v>
      </c>
      <c r="G11" s="15">
        <v>80.2</v>
      </c>
      <c r="H11" s="16"/>
      <c r="I11" s="23">
        <f>G:G+H:H</f>
        <v>80.2</v>
      </c>
      <c r="J11" s="22">
        <f t="shared" si="0"/>
        <v>32.08</v>
      </c>
      <c r="K11" s="16">
        <v>9</v>
      </c>
      <c r="L11" s="14"/>
    </row>
    <row r="12" spans="1:12">
      <c r="A12" s="8">
        <v>10</v>
      </c>
      <c r="B12" s="10"/>
      <c r="C12" s="10"/>
      <c r="D12" s="14" t="s">
        <v>43</v>
      </c>
      <c r="E12" s="14" t="s">
        <v>44</v>
      </c>
      <c r="F12" s="14" t="s">
        <v>45</v>
      </c>
      <c r="G12" s="15">
        <v>79.6</v>
      </c>
      <c r="H12" s="16"/>
      <c r="I12" s="23">
        <f>G:G+H:H</f>
        <v>79.6</v>
      </c>
      <c r="J12" s="22">
        <f t="shared" si="0"/>
        <v>31.84</v>
      </c>
      <c r="K12" s="16">
        <v>10</v>
      </c>
      <c r="L12" s="14"/>
    </row>
    <row r="13" spans="1:12">
      <c r="A13" s="8">
        <v>11</v>
      </c>
      <c r="B13" s="10"/>
      <c r="C13" s="10"/>
      <c r="D13" s="14" t="s">
        <v>46</v>
      </c>
      <c r="E13" s="14" t="s">
        <v>47</v>
      </c>
      <c r="F13" s="14" t="s">
        <v>48</v>
      </c>
      <c r="G13" s="15">
        <v>79.5</v>
      </c>
      <c r="H13" s="16"/>
      <c r="I13" s="23">
        <f>G:G+H:H</f>
        <v>79.5</v>
      </c>
      <c r="J13" s="22">
        <f t="shared" si="0"/>
        <v>31.8</v>
      </c>
      <c r="K13" s="16">
        <v>11</v>
      </c>
      <c r="L13" s="14"/>
    </row>
    <row r="14" spans="1:12">
      <c r="A14" s="8">
        <v>12</v>
      </c>
      <c r="B14" s="10"/>
      <c r="C14" s="10"/>
      <c r="D14" s="14" t="s">
        <v>49</v>
      </c>
      <c r="E14" s="14" t="s">
        <v>50</v>
      </c>
      <c r="F14" s="14" t="s">
        <v>51</v>
      </c>
      <c r="G14" s="15">
        <v>79.5</v>
      </c>
      <c r="H14" s="16"/>
      <c r="I14" s="23">
        <f>G:G+H:H</f>
        <v>79.5</v>
      </c>
      <c r="J14" s="22">
        <f t="shared" si="0"/>
        <v>31.8</v>
      </c>
      <c r="K14" s="16">
        <v>11</v>
      </c>
      <c r="L14" s="14"/>
    </row>
    <row r="15" spans="1:12">
      <c r="A15" s="8">
        <v>13</v>
      </c>
      <c r="B15" s="10"/>
      <c r="C15" s="10"/>
      <c r="D15" s="14" t="s">
        <v>52</v>
      </c>
      <c r="E15" s="14" t="s">
        <v>53</v>
      </c>
      <c r="F15" s="14" t="s">
        <v>54</v>
      </c>
      <c r="G15" s="15">
        <v>79.2</v>
      </c>
      <c r="H15" s="16"/>
      <c r="I15" s="23">
        <f>G:G+H:H</f>
        <v>79.2</v>
      </c>
      <c r="J15" s="22">
        <f t="shared" si="0"/>
        <v>31.68</v>
      </c>
      <c r="K15" s="16">
        <v>13</v>
      </c>
      <c r="L15" s="14"/>
    </row>
    <row r="16" spans="1:12">
      <c r="A16" s="8">
        <v>14</v>
      </c>
      <c r="B16" s="10"/>
      <c r="C16" s="10"/>
      <c r="D16" s="14" t="s">
        <v>55</v>
      </c>
      <c r="E16" s="14" t="s">
        <v>56</v>
      </c>
      <c r="F16" s="14" t="s">
        <v>57</v>
      </c>
      <c r="G16" s="15">
        <v>79</v>
      </c>
      <c r="H16" s="16"/>
      <c r="I16" s="23">
        <f>G:G+H:H</f>
        <v>79</v>
      </c>
      <c r="J16" s="22">
        <f t="shared" si="0"/>
        <v>31.6</v>
      </c>
      <c r="K16" s="16">
        <v>14</v>
      </c>
      <c r="L16" s="14"/>
    </row>
    <row r="17" spans="1:12">
      <c r="A17" s="8">
        <v>15</v>
      </c>
      <c r="B17" s="10"/>
      <c r="C17" s="10"/>
      <c r="D17" s="14" t="s">
        <v>58</v>
      </c>
      <c r="E17" s="14" t="s">
        <v>59</v>
      </c>
      <c r="F17" s="14" t="s">
        <v>60</v>
      </c>
      <c r="G17" s="15">
        <v>78.8</v>
      </c>
      <c r="H17" s="16"/>
      <c r="I17" s="23">
        <f>G:G+H:H</f>
        <v>78.8</v>
      </c>
      <c r="J17" s="22">
        <f t="shared" si="0"/>
        <v>31.52</v>
      </c>
      <c r="K17" s="16">
        <v>15</v>
      </c>
      <c r="L17" s="14"/>
    </row>
    <row r="18" spans="1:12">
      <c r="A18" s="8">
        <v>16</v>
      </c>
      <c r="B18" s="10"/>
      <c r="C18" s="10"/>
      <c r="D18" s="14" t="s">
        <v>61</v>
      </c>
      <c r="E18" s="14" t="s">
        <v>62</v>
      </c>
      <c r="F18" s="14" t="s">
        <v>63</v>
      </c>
      <c r="G18" s="15">
        <v>78.4</v>
      </c>
      <c r="H18" s="16"/>
      <c r="I18" s="23">
        <f>G:G+H:H</f>
        <v>78.4</v>
      </c>
      <c r="J18" s="22">
        <f t="shared" si="0"/>
        <v>31.36</v>
      </c>
      <c r="K18" s="16">
        <v>16</v>
      </c>
      <c r="L18" s="14"/>
    </row>
    <row r="19" spans="1:12">
      <c r="A19" s="8">
        <v>17</v>
      </c>
      <c r="B19" s="10"/>
      <c r="C19" s="10"/>
      <c r="D19" s="14" t="s">
        <v>64</v>
      </c>
      <c r="E19" s="14" t="s">
        <v>65</v>
      </c>
      <c r="F19" s="14" t="s">
        <v>66</v>
      </c>
      <c r="G19" s="15">
        <v>78.3</v>
      </c>
      <c r="H19" s="16"/>
      <c r="I19" s="23">
        <f>G:G+H:H</f>
        <v>78.3</v>
      </c>
      <c r="J19" s="22">
        <f t="shared" si="0"/>
        <v>31.32</v>
      </c>
      <c r="K19" s="16">
        <v>17</v>
      </c>
      <c r="L19" s="14"/>
    </row>
    <row r="20" spans="1:12">
      <c r="A20" s="8">
        <v>18</v>
      </c>
      <c r="B20" s="10"/>
      <c r="C20" s="10"/>
      <c r="D20" s="14" t="s">
        <v>67</v>
      </c>
      <c r="E20" s="14" t="s">
        <v>68</v>
      </c>
      <c r="F20" s="14" t="s">
        <v>69</v>
      </c>
      <c r="G20" s="15">
        <v>78.2</v>
      </c>
      <c r="H20" s="16"/>
      <c r="I20" s="23">
        <f>G:G+H:H</f>
        <v>78.2</v>
      </c>
      <c r="J20" s="22">
        <f t="shared" si="0"/>
        <v>31.28</v>
      </c>
      <c r="K20" s="16">
        <v>18</v>
      </c>
      <c r="L20" s="14"/>
    </row>
    <row r="21" spans="1:12">
      <c r="A21" s="8">
        <v>19</v>
      </c>
      <c r="B21" s="10"/>
      <c r="C21" s="10"/>
      <c r="D21" s="14" t="s">
        <v>70</v>
      </c>
      <c r="E21" s="14" t="s">
        <v>71</v>
      </c>
      <c r="F21" s="14" t="s">
        <v>72</v>
      </c>
      <c r="G21" s="15">
        <v>78.2</v>
      </c>
      <c r="H21" s="16"/>
      <c r="I21" s="23">
        <f>G:G+H:H</f>
        <v>78.2</v>
      </c>
      <c r="J21" s="22">
        <f t="shared" si="0"/>
        <v>31.28</v>
      </c>
      <c r="K21" s="16">
        <v>18</v>
      </c>
      <c r="L21" s="14"/>
    </row>
    <row r="22" spans="1:12">
      <c r="A22" s="8">
        <v>20</v>
      </c>
      <c r="B22" s="10"/>
      <c r="C22" s="10"/>
      <c r="D22" s="14" t="s">
        <v>73</v>
      </c>
      <c r="E22" s="14" t="s">
        <v>74</v>
      </c>
      <c r="F22" s="14" t="s">
        <v>75</v>
      </c>
      <c r="G22" s="15">
        <v>77.9</v>
      </c>
      <c r="H22" s="16"/>
      <c r="I22" s="23">
        <f>G:G+H:H</f>
        <v>77.9</v>
      </c>
      <c r="J22" s="22">
        <f t="shared" si="0"/>
        <v>31.16</v>
      </c>
      <c r="K22" s="16">
        <v>20</v>
      </c>
      <c r="L22" s="14"/>
    </row>
    <row r="23" spans="1:12">
      <c r="A23" s="8">
        <v>21</v>
      </c>
      <c r="B23" s="10"/>
      <c r="C23" s="10"/>
      <c r="D23" s="14" t="s">
        <v>76</v>
      </c>
      <c r="E23" s="14" t="s">
        <v>77</v>
      </c>
      <c r="F23" s="14" t="s">
        <v>78</v>
      </c>
      <c r="G23" s="15">
        <v>77.8</v>
      </c>
      <c r="H23" s="16"/>
      <c r="I23" s="23">
        <f>G:G+H:H</f>
        <v>77.8</v>
      </c>
      <c r="J23" s="22">
        <f t="shared" si="0"/>
        <v>31.12</v>
      </c>
      <c r="K23" s="16">
        <v>21</v>
      </c>
      <c r="L23" s="14"/>
    </row>
    <row r="24" spans="1:12">
      <c r="A24" s="8">
        <v>22</v>
      </c>
      <c r="B24" s="10"/>
      <c r="C24" s="10"/>
      <c r="D24" s="14" t="s">
        <v>79</v>
      </c>
      <c r="E24" s="14" t="s">
        <v>80</v>
      </c>
      <c r="F24" s="14" t="s">
        <v>81</v>
      </c>
      <c r="G24" s="15">
        <v>77.5</v>
      </c>
      <c r="H24" s="16"/>
      <c r="I24" s="23">
        <f>G:G+H:H</f>
        <v>77.5</v>
      </c>
      <c r="J24" s="22">
        <f t="shared" si="0"/>
        <v>31</v>
      </c>
      <c r="K24" s="16">
        <v>22</v>
      </c>
      <c r="L24" s="14"/>
    </row>
    <row r="25" spans="1:12">
      <c r="A25" s="8">
        <v>23</v>
      </c>
      <c r="B25" s="10"/>
      <c r="C25" s="10"/>
      <c r="D25" s="14" t="s">
        <v>82</v>
      </c>
      <c r="E25" s="14" t="s">
        <v>83</v>
      </c>
      <c r="F25" s="14" t="s">
        <v>84</v>
      </c>
      <c r="G25" s="15">
        <v>77.4</v>
      </c>
      <c r="H25" s="16"/>
      <c r="I25" s="23">
        <f>G:G+H:H</f>
        <v>77.4</v>
      </c>
      <c r="J25" s="22">
        <f t="shared" si="0"/>
        <v>30.96</v>
      </c>
      <c r="K25" s="16">
        <v>23</v>
      </c>
      <c r="L25" s="14"/>
    </row>
    <row r="26" spans="1:12">
      <c r="A26" s="8">
        <v>24</v>
      </c>
      <c r="B26" s="10"/>
      <c r="C26" s="10"/>
      <c r="D26" s="14" t="s">
        <v>85</v>
      </c>
      <c r="E26" s="14" t="s">
        <v>86</v>
      </c>
      <c r="F26" s="14" t="s">
        <v>87</v>
      </c>
      <c r="G26" s="15">
        <v>76.9</v>
      </c>
      <c r="H26" s="16"/>
      <c r="I26" s="23">
        <f>G:G+H:H</f>
        <v>76.9</v>
      </c>
      <c r="J26" s="22">
        <f t="shared" si="0"/>
        <v>30.76</v>
      </c>
      <c r="K26" s="16">
        <v>24</v>
      </c>
      <c r="L26" s="14"/>
    </row>
    <row r="27" spans="1:12">
      <c r="A27" s="8">
        <v>25</v>
      </c>
      <c r="B27" s="10"/>
      <c r="C27" s="10"/>
      <c r="D27" s="14" t="s">
        <v>88</v>
      </c>
      <c r="E27" s="14" t="s">
        <v>89</v>
      </c>
      <c r="F27" s="14" t="s">
        <v>90</v>
      </c>
      <c r="G27" s="15">
        <v>76.7</v>
      </c>
      <c r="H27" s="16"/>
      <c r="I27" s="23">
        <f>G:G+H:H</f>
        <v>76.7</v>
      </c>
      <c r="J27" s="22">
        <f t="shared" si="0"/>
        <v>30.68</v>
      </c>
      <c r="K27" s="16">
        <v>25</v>
      </c>
      <c r="L27" s="14"/>
    </row>
    <row r="28" spans="1:12">
      <c r="A28" s="8">
        <v>26</v>
      </c>
      <c r="B28" s="10"/>
      <c r="C28" s="10"/>
      <c r="D28" s="14" t="s">
        <v>91</v>
      </c>
      <c r="E28" s="14" t="s">
        <v>92</v>
      </c>
      <c r="F28" s="14" t="s">
        <v>93</v>
      </c>
      <c r="G28" s="15">
        <v>76.6</v>
      </c>
      <c r="H28" s="16"/>
      <c r="I28" s="23">
        <f>G:G+H:H</f>
        <v>76.6</v>
      </c>
      <c r="J28" s="22">
        <f t="shared" si="0"/>
        <v>30.64</v>
      </c>
      <c r="K28" s="16">
        <v>26</v>
      </c>
      <c r="L28" s="14"/>
    </row>
    <row r="29" spans="1:12">
      <c r="A29" s="8">
        <v>27</v>
      </c>
      <c r="B29" s="10"/>
      <c r="C29" s="10"/>
      <c r="D29" s="14" t="s">
        <v>94</v>
      </c>
      <c r="E29" s="14" t="s">
        <v>95</v>
      </c>
      <c r="F29" s="14" t="s">
        <v>96</v>
      </c>
      <c r="G29" s="15">
        <v>75.2</v>
      </c>
      <c r="H29" s="16">
        <v>1</v>
      </c>
      <c r="I29" s="23">
        <f>G:G+H:H</f>
        <v>76.2</v>
      </c>
      <c r="J29" s="22">
        <f t="shared" si="0"/>
        <v>30.48</v>
      </c>
      <c r="K29" s="16">
        <v>27</v>
      </c>
      <c r="L29" s="14" t="s">
        <v>24</v>
      </c>
    </row>
    <row r="30" spans="1:12">
      <c r="A30" s="8">
        <v>28</v>
      </c>
      <c r="B30" s="10"/>
      <c r="C30" s="10"/>
      <c r="D30" s="14" t="s">
        <v>97</v>
      </c>
      <c r="E30" s="14" t="s">
        <v>98</v>
      </c>
      <c r="F30" s="14" t="s">
        <v>99</v>
      </c>
      <c r="G30" s="15">
        <v>75.4</v>
      </c>
      <c r="H30" s="16"/>
      <c r="I30" s="23">
        <f>G:G+H:H</f>
        <v>75.4</v>
      </c>
      <c r="J30" s="22">
        <f t="shared" si="0"/>
        <v>30.16</v>
      </c>
      <c r="K30" s="16">
        <v>28</v>
      </c>
      <c r="L30" s="14"/>
    </row>
    <row r="31" spans="1:12">
      <c r="A31" s="8">
        <v>29</v>
      </c>
      <c r="B31" s="10"/>
      <c r="C31" s="10"/>
      <c r="D31" s="14" t="s">
        <v>100</v>
      </c>
      <c r="E31" s="14" t="s">
        <v>101</v>
      </c>
      <c r="F31" s="14" t="s">
        <v>102</v>
      </c>
      <c r="G31" s="15">
        <v>75.3</v>
      </c>
      <c r="H31" s="16"/>
      <c r="I31" s="23">
        <f>G:G+H:H</f>
        <v>75.3</v>
      </c>
      <c r="J31" s="22">
        <f t="shared" si="0"/>
        <v>30.12</v>
      </c>
      <c r="K31" s="16">
        <v>29</v>
      </c>
      <c r="L31" s="14"/>
    </row>
    <row r="32" spans="1:12">
      <c r="A32" s="8">
        <v>30</v>
      </c>
      <c r="B32" s="10"/>
      <c r="C32" s="10"/>
      <c r="D32" s="14" t="s">
        <v>103</v>
      </c>
      <c r="E32" s="14" t="s">
        <v>104</v>
      </c>
      <c r="F32" s="14" t="s">
        <v>105</v>
      </c>
      <c r="G32" s="15">
        <v>75.3</v>
      </c>
      <c r="H32" s="16"/>
      <c r="I32" s="23">
        <f>G:G+H:H</f>
        <v>75.3</v>
      </c>
      <c r="J32" s="22">
        <f t="shared" si="0"/>
        <v>30.12</v>
      </c>
      <c r="K32" s="16">
        <v>29</v>
      </c>
      <c r="L32" s="14"/>
    </row>
    <row r="33" spans="1:12">
      <c r="A33" s="8">
        <v>31</v>
      </c>
      <c r="B33" s="10"/>
      <c r="C33" s="10"/>
      <c r="D33" s="14" t="s">
        <v>106</v>
      </c>
      <c r="E33" s="14" t="s">
        <v>107</v>
      </c>
      <c r="F33" s="14" t="s">
        <v>108</v>
      </c>
      <c r="G33" s="15">
        <v>75.3</v>
      </c>
      <c r="H33" s="16"/>
      <c r="I33" s="23">
        <f>G:G+H:H</f>
        <v>75.3</v>
      </c>
      <c r="J33" s="22">
        <f t="shared" si="0"/>
        <v>30.12</v>
      </c>
      <c r="K33" s="16">
        <v>29</v>
      </c>
      <c r="L33" s="14"/>
    </row>
    <row r="34" spans="1:12">
      <c r="A34" s="8">
        <v>32</v>
      </c>
      <c r="B34" s="17" t="s">
        <v>109</v>
      </c>
      <c r="C34" s="14" t="s">
        <v>14</v>
      </c>
      <c r="D34" s="14" t="s">
        <v>110</v>
      </c>
      <c r="E34" s="14" t="s">
        <v>111</v>
      </c>
      <c r="F34" s="14" t="s">
        <v>112</v>
      </c>
      <c r="G34" s="15">
        <v>86.5</v>
      </c>
      <c r="H34" s="18">
        <v>5</v>
      </c>
      <c r="I34" s="24">
        <f>G:G+H:H</f>
        <v>91.5</v>
      </c>
      <c r="J34" s="23">
        <f t="shared" si="0"/>
        <v>36.6</v>
      </c>
      <c r="K34" s="18">
        <v>1</v>
      </c>
      <c r="L34" s="14" t="s">
        <v>24</v>
      </c>
    </row>
    <row r="35" spans="1:12">
      <c r="A35" s="8">
        <v>33</v>
      </c>
      <c r="B35" s="14"/>
      <c r="C35" s="14"/>
      <c r="D35" s="14" t="s">
        <v>113</v>
      </c>
      <c r="E35" s="14" t="s">
        <v>114</v>
      </c>
      <c r="F35" s="14" t="s">
        <v>115</v>
      </c>
      <c r="G35" s="15">
        <v>82.6</v>
      </c>
      <c r="H35" s="18"/>
      <c r="I35" s="24">
        <f>G:G+H:H</f>
        <v>82.6</v>
      </c>
      <c r="J35" s="23">
        <f t="shared" si="0"/>
        <v>33.04</v>
      </c>
      <c r="K35" s="18">
        <v>2</v>
      </c>
      <c r="L35" s="14"/>
    </row>
    <row r="36" spans="1:12">
      <c r="A36" s="8">
        <v>34</v>
      </c>
      <c r="B36" s="14"/>
      <c r="C36" s="14"/>
      <c r="D36" s="14" t="s">
        <v>116</v>
      </c>
      <c r="E36" s="14" t="s">
        <v>117</v>
      </c>
      <c r="F36" s="14" t="s">
        <v>118</v>
      </c>
      <c r="G36" s="15">
        <v>77.4</v>
      </c>
      <c r="H36" s="18">
        <v>3</v>
      </c>
      <c r="I36" s="24">
        <f>G:G+H:H</f>
        <v>80.4</v>
      </c>
      <c r="J36" s="23">
        <f t="shared" si="0"/>
        <v>32.16</v>
      </c>
      <c r="K36" s="18">
        <v>3</v>
      </c>
      <c r="L36" s="14" t="s">
        <v>24</v>
      </c>
    </row>
    <row r="37" spans="1:12">
      <c r="A37" s="8">
        <v>35</v>
      </c>
      <c r="B37" s="14"/>
      <c r="C37" s="14"/>
      <c r="D37" s="14" t="s">
        <v>119</v>
      </c>
      <c r="E37" s="14" t="s">
        <v>120</v>
      </c>
      <c r="F37" s="14" t="s">
        <v>121</v>
      </c>
      <c r="G37" s="15">
        <v>79.8</v>
      </c>
      <c r="H37" s="18"/>
      <c r="I37" s="24">
        <f>G:G+H:H</f>
        <v>79.8</v>
      </c>
      <c r="J37" s="23">
        <f t="shared" si="0"/>
        <v>31.92</v>
      </c>
      <c r="K37" s="18">
        <v>4</v>
      </c>
      <c r="L37" s="14"/>
    </row>
    <row r="38" spans="1:12">
      <c r="A38" s="8">
        <v>36</v>
      </c>
      <c r="B38" s="14"/>
      <c r="C38" s="14"/>
      <c r="D38" s="14" t="s">
        <v>122</v>
      </c>
      <c r="E38" s="14" t="s">
        <v>123</v>
      </c>
      <c r="F38" s="14" t="s">
        <v>124</v>
      </c>
      <c r="G38" s="15">
        <v>77</v>
      </c>
      <c r="H38" s="18">
        <v>2</v>
      </c>
      <c r="I38" s="24">
        <f>G:G+H:H</f>
        <v>79</v>
      </c>
      <c r="J38" s="23">
        <f t="shared" ref="J38:J69" si="1">I38*0.4</f>
        <v>31.6</v>
      </c>
      <c r="K38" s="18">
        <v>5</v>
      </c>
      <c r="L38" s="14" t="s">
        <v>24</v>
      </c>
    </row>
    <row r="39" spans="1:12">
      <c r="A39" s="8">
        <v>37</v>
      </c>
      <c r="B39" s="14"/>
      <c r="C39" s="14"/>
      <c r="D39" s="14" t="s">
        <v>125</v>
      </c>
      <c r="E39" s="14" t="s">
        <v>126</v>
      </c>
      <c r="F39" s="14" t="s">
        <v>127</v>
      </c>
      <c r="G39" s="15">
        <v>76.6</v>
      </c>
      <c r="H39" s="18">
        <v>2</v>
      </c>
      <c r="I39" s="24">
        <f>G:G+H:H</f>
        <v>78.6</v>
      </c>
      <c r="J39" s="23">
        <f t="shared" si="1"/>
        <v>31.44</v>
      </c>
      <c r="K39" s="18">
        <v>6</v>
      </c>
      <c r="L39" s="14" t="s">
        <v>24</v>
      </c>
    </row>
    <row r="40" spans="1:12">
      <c r="A40" s="8">
        <v>38</v>
      </c>
      <c r="B40" s="14"/>
      <c r="C40" s="14"/>
      <c r="D40" s="14" t="s">
        <v>128</v>
      </c>
      <c r="E40" s="14" t="s">
        <v>129</v>
      </c>
      <c r="F40" s="14" t="s">
        <v>130</v>
      </c>
      <c r="G40" s="15">
        <v>78</v>
      </c>
      <c r="H40" s="18"/>
      <c r="I40" s="24">
        <f>G:G+H:H</f>
        <v>78</v>
      </c>
      <c r="J40" s="23">
        <f t="shared" si="1"/>
        <v>31.2</v>
      </c>
      <c r="K40" s="18">
        <v>7</v>
      </c>
      <c r="L40" s="14"/>
    </row>
    <row r="41" spans="1:12">
      <c r="A41" s="8">
        <v>39</v>
      </c>
      <c r="B41" s="14"/>
      <c r="C41" s="14"/>
      <c r="D41" s="14" t="s">
        <v>131</v>
      </c>
      <c r="E41" s="14" t="s">
        <v>132</v>
      </c>
      <c r="F41" s="14" t="s">
        <v>133</v>
      </c>
      <c r="G41" s="15">
        <v>77.3</v>
      </c>
      <c r="H41" s="18"/>
      <c r="I41" s="24">
        <f>G:G+H:H</f>
        <v>77.3</v>
      </c>
      <c r="J41" s="23">
        <f t="shared" si="1"/>
        <v>30.92</v>
      </c>
      <c r="K41" s="18">
        <v>8</v>
      </c>
      <c r="L41" s="14"/>
    </row>
    <row r="42" spans="1:12">
      <c r="A42" s="8">
        <v>40</v>
      </c>
      <c r="B42" s="14"/>
      <c r="C42" s="14"/>
      <c r="D42" s="14" t="s">
        <v>134</v>
      </c>
      <c r="E42" s="14" t="s">
        <v>135</v>
      </c>
      <c r="F42" s="14" t="s">
        <v>136</v>
      </c>
      <c r="G42" s="15">
        <v>77.1</v>
      </c>
      <c r="H42" s="18"/>
      <c r="I42" s="24">
        <f>G:G+H:H</f>
        <v>77.1</v>
      </c>
      <c r="J42" s="23">
        <f t="shared" si="1"/>
        <v>30.84</v>
      </c>
      <c r="K42" s="18">
        <v>9</v>
      </c>
      <c r="L42" s="14"/>
    </row>
    <row r="43" spans="1:12">
      <c r="A43" s="8">
        <v>41</v>
      </c>
      <c r="B43" s="14"/>
      <c r="C43" s="14"/>
      <c r="D43" s="14" t="s">
        <v>137</v>
      </c>
      <c r="E43" s="14" t="s">
        <v>138</v>
      </c>
      <c r="F43" s="14" t="s">
        <v>139</v>
      </c>
      <c r="G43" s="15">
        <v>76.8</v>
      </c>
      <c r="H43" s="18"/>
      <c r="I43" s="24">
        <f>G:G+H:H</f>
        <v>76.8</v>
      </c>
      <c r="J43" s="23">
        <f t="shared" si="1"/>
        <v>30.72</v>
      </c>
      <c r="K43" s="18">
        <v>10</v>
      </c>
      <c r="L43" s="14"/>
    </row>
    <row r="44" spans="1:12">
      <c r="A44" s="8">
        <v>42</v>
      </c>
      <c r="B44" s="14"/>
      <c r="C44" s="14"/>
      <c r="D44" s="14" t="s">
        <v>140</v>
      </c>
      <c r="E44" s="14" t="s">
        <v>141</v>
      </c>
      <c r="F44" s="14" t="s">
        <v>142</v>
      </c>
      <c r="G44" s="15">
        <v>76.5</v>
      </c>
      <c r="H44" s="18"/>
      <c r="I44" s="24">
        <f>G:G+H:H</f>
        <v>76.5</v>
      </c>
      <c r="J44" s="23">
        <f t="shared" si="1"/>
        <v>30.6</v>
      </c>
      <c r="K44" s="18">
        <v>11</v>
      </c>
      <c r="L44" s="14"/>
    </row>
    <row r="45" spans="1:12">
      <c r="A45" s="8">
        <v>43</v>
      </c>
      <c r="B45" s="14"/>
      <c r="C45" s="14"/>
      <c r="D45" s="14" t="s">
        <v>143</v>
      </c>
      <c r="E45" s="14" t="s">
        <v>144</v>
      </c>
      <c r="F45" s="14" t="s">
        <v>145</v>
      </c>
      <c r="G45" s="15">
        <v>76.4</v>
      </c>
      <c r="H45" s="18"/>
      <c r="I45" s="24">
        <f>G:G+H:H</f>
        <v>76.4</v>
      </c>
      <c r="J45" s="23">
        <f t="shared" si="1"/>
        <v>30.56</v>
      </c>
      <c r="K45" s="18">
        <v>12</v>
      </c>
      <c r="L45" s="14"/>
    </row>
    <row r="46" spans="1:12">
      <c r="A46" s="8">
        <v>44</v>
      </c>
      <c r="B46" s="14"/>
      <c r="C46" s="14"/>
      <c r="D46" s="14" t="s">
        <v>146</v>
      </c>
      <c r="E46" s="14" t="s">
        <v>147</v>
      </c>
      <c r="F46" s="14" t="s">
        <v>148</v>
      </c>
      <c r="G46" s="15">
        <v>76.1</v>
      </c>
      <c r="H46" s="18"/>
      <c r="I46" s="24">
        <f>G:G+H:H</f>
        <v>76.1</v>
      </c>
      <c r="J46" s="23">
        <f t="shared" si="1"/>
        <v>30.44</v>
      </c>
      <c r="K46" s="18">
        <v>13</v>
      </c>
      <c r="L46" s="14"/>
    </row>
    <row r="47" spans="1:12">
      <c r="A47" s="8">
        <v>45</v>
      </c>
      <c r="B47" s="14"/>
      <c r="C47" s="14"/>
      <c r="D47" s="14" t="s">
        <v>149</v>
      </c>
      <c r="E47" s="14" t="s">
        <v>150</v>
      </c>
      <c r="F47" s="14" t="s">
        <v>151</v>
      </c>
      <c r="G47" s="15">
        <v>76.1</v>
      </c>
      <c r="H47" s="18"/>
      <c r="I47" s="24">
        <f>G:G+H:H</f>
        <v>76.1</v>
      </c>
      <c r="J47" s="23">
        <f t="shared" si="1"/>
        <v>30.44</v>
      </c>
      <c r="K47" s="18">
        <v>13</v>
      </c>
      <c r="L47" s="14"/>
    </row>
    <row r="48" spans="1:12">
      <c r="A48" s="8">
        <v>46</v>
      </c>
      <c r="B48" s="14"/>
      <c r="C48" s="14"/>
      <c r="D48" s="14" t="s">
        <v>152</v>
      </c>
      <c r="E48" s="14" t="s">
        <v>153</v>
      </c>
      <c r="F48" s="14" t="s">
        <v>154</v>
      </c>
      <c r="G48" s="15">
        <v>75.9</v>
      </c>
      <c r="H48" s="18"/>
      <c r="I48" s="24">
        <f>G:G+H:H</f>
        <v>75.9</v>
      </c>
      <c r="J48" s="23">
        <f t="shared" si="1"/>
        <v>30.36</v>
      </c>
      <c r="K48" s="18">
        <v>15</v>
      </c>
      <c r="L48" s="14"/>
    </row>
    <row r="49" spans="1:12">
      <c r="A49" s="8">
        <v>47</v>
      </c>
      <c r="B49" s="14"/>
      <c r="C49" s="14"/>
      <c r="D49" s="14" t="s">
        <v>155</v>
      </c>
      <c r="E49" s="14" t="s">
        <v>156</v>
      </c>
      <c r="F49" s="14" t="s">
        <v>157</v>
      </c>
      <c r="G49" s="15">
        <v>75.5</v>
      </c>
      <c r="H49" s="18"/>
      <c r="I49" s="24">
        <f>G:G+H:H</f>
        <v>75.5</v>
      </c>
      <c r="J49" s="23">
        <f t="shared" si="1"/>
        <v>30.2</v>
      </c>
      <c r="K49" s="18">
        <v>16</v>
      </c>
      <c r="L49" s="14"/>
    </row>
    <row r="50" spans="1:12">
      <c r="A50" s="8">
        <v>48</v>
      </c>
      <c r="B50" s="14"/>
      <c r="C50" s="14"/>
      <c r="D50" s="14" t="s">
        <v>158</v>
      </c>
      <c r="E50" s="14" t="s">
        <v>159</v>
      </c>
      <c r="F50" s="14" t="s">
        <v>160</v>
      </c>
      <c r="G50" s="15">
        <v>75.4</v>
      </c>
      <c r="H50" s="18"/>
      <c r="I50" s="24">
        <f>G:G+H:H</f>
        <v>75.4</v>
      </c>
      <c r="J50" s="23">
        <f t="shared" si="1"/>
        <v>30.16</v>
      </c>
      <c r="K50" s="18">
        <v>17</v>
      </c>
      <c r="L50" s="14"/>
    </row>
    <row r="51" spans="1:12">
      <c r="A51" s="8">
        <v>49</v>
      </c>
      <c r="B51" s="14"/>
      <c r="C51" s="14"/>
      <c r="D51" s="14" t="s">
        <v>161</v>
      </c>
      <c r="E51" s="14" t="s">
        <v>162</v>
      </c>
      <c r="F51" s="14" t="s">
        <v>163</v>
      </c>
      <c r="G51" s="15">
        <v>74.6</v>
      </c>
      <c r="H51" s="18"/>
      <c r="I51" s="24">
        <f>G:G+H:H</f>
        <v>74.6</v>
      </c>
      <c r="J51" s="23">
        <f t="shared" si="1"/>
        <v>29.84</v>
      </c>
      <c r="K51" s="18">
        <v>18</v>
      </c>
      <c r="L51" s="14"/>
    </row>
    <row r="52" spans="1:12">
      <c r="A52" s="8">
        <v>50</v>
      </c>
      <c r="B52" s="14"/>
      <c r="C52" s="14"/>
      <c r="D52" s="14" t="s">
        <v>164</v>
      </c>
      <c r="E52" s="14" t="s">
        <v>165</v>
      </c>
      <c r="F52" s="14" t="s">
        <v>166</v>
      </c>
      <c r="G52" s="15">
        <v>74.3</v>
      </c>
      <c r="H52" s="18"/>
      <c r="I52" s="24">
        <f>G:G+H:H</f>
        <v>74.3</v>
      </c>
      <c r="J52" s="23">
        <f t="shared" si="1"/>
        <v>29.72</v>
      </c>
      <c r="K52" s="18">
        <v>19</v>
      </c>
      <c r="L52" s="14"/>
    </row>
    <row r="53" spans="1:12">
      <c r="A53" s="8">
        <v>51</v>
      </c>
      <c r="B53" s="14"/>
      <c r="C53" s="14"/>
      <c r="D53" s="14" t="s">
        <v>167</v>
      </c>
      <c r="E53" s="14" t="s">
        <v>168</v>
      </c>
      <c r="F53" s="14" t="s">
        <v>169</v>
      </c>
      <c r="G53" s="15">
        <v>73.9</v>
      </c>
      <c r="H53" s="18"/>
      <c r="I53" s="24">
        <f>G:G+H:H</f>
        <v>73.9</v>
      </c>
      <c r="J53" s="23">
        <f t="shared" si="1"/>
        <v>29.56</v>
      </c>
      <c r="K53" s="18">
        <v>20</v>
      </c>
      <c r="L53" s="14"/>
    </row>
    <row r="54" spans="1:12">
      <c r="A54" s="8">
        <v>52</v>
      </c>
      <c r="B54" s="14"/>
      <c r="C54" s="14"/>
      <c r="D54" s="14" t="s">
        <v>170</v>
      </c>
      <c r="E54" s="14" t="s">
        <v>171</v>
      </c>
      <c r="F54" s="14" t="s">
        <v>172</v>
      </c>
      <c r="G54" s="15">
        <v>73.9</v>
      </c>
      <c r="H54" s="18"/>
      <c r="I54" s="24">
        <f>G:G+H:H</f>
        <v>73.9</v>
      </c>
      <c r="J54" s="23">
        <f t="shared" si="1"/>
        <v>29.56</v>
      </c>
      <c r="K54" s="18">
        <v>20</v>
      </c>
      <c r="L54" s="14"/>
    </row>
    <row r="55" spans="1:12">
      <c r="A55" s="8">
        <v>53</v>
      </c>
      <c r="B55" s="14"/>
      <c r="C55" s="14"/>
      <c r="D55" s="14" t="s">
        <v>173</v>
      </c>
      <c r="E55" s="14" t="s">
        <v>174</v>
      </c>
      <c r="F55" s="14" t="s">
        <v>175</v>
      </c>
      <c r="G55" s="15">
        <v>73.9</v>
      </c>
      <c r="H55" s="18"/>
      <c r="I55" s="24">
        <f>G:G+H:H</f>
        <v>73.9</v>
      </c>
      <c r="J55" s="23">
        <f t="shared" si="1"/>
        <v>29.56</v>
      </c>
      <c r="K55" s="18">
        <v>20</v>
      </c>
      <c r="L55" s="14"/>
    </row>
    <row r="56" spans="1:12">
      <c r="A56" s="8">
        <v>54</v>
      </c>
      <c r="B56" s="14"/>
      <c r="C56" s="14"/>
      <c r="D56" s="14" t="s">
        <v>176</v>
      </c>
      <c r="E56" s="14" t="s">
        <v>177</v>
      </c>
      <c r="F56" s="14" t="s">
        <v>178</v>
      </c>
      <c r="G56" s="15">
        <v>72.8</v>
      </c>
      <c r="H56" s="18">
        <v>1</v>
      </c>
      <c r="I56" s="24">
        <f>G:G+H:H</f>
        <v>73.8</v>
      </c>
      <c r="J56" s="23">
        <f t="shared" si="1"/>
        <v>29.52</v>
      </c>
      <c r="K56" s="18">
        <v>23</v>
      </c>
      <c r="L56" s="14" t="s">
        <v>24</v>
      </c>
    </row>
    <row r="57" spans="1:12">
      <c r="A57" s="8">
        <v>55</v>
      </c>
      <c r="B57" s="14"/>
      <c r="C57" s="14"/>
      <c r="D57" s="14" t="s">
        <v>179</v>
      </c>
      <c r="E57" s="14" t="s">
        <v>180</v>
      </c>
      <c r="F57" s="14" t="s">
        <v>181</v>
      </c>
      <c r="G57" s="15">
        <v>73.1</v>
      </c>
      <c r="H57" s="18"/>
      <c r="I57" s="24">
        <f>G:G+H:H</f>
        <v>73.1</v>
      </c>
      <c r="J57" s="23">
        <f t="shared" si="1"/>
        <v>29.24</v>
      </c>
      <c r="K57" s="18">
        <v>24</v>
      </c>
      <c r="L57" s="14"/>
    </row>
    <row r="58" spans="1:12">
      <c r="A58" s="8">
        <v>56</v>
      </c>
      <c r="B58" s="14"/>
      <c r="C58" s="14"/>
      <c r="D58" s="14" t="s">
        <v>182</v>
      </c>
      <c r="E58" s="14" t="s">
        <v>183</v>
      </c>
      <c r="F58" s="14" t="s">
        <v>184</v>
      </c>
      <c r="G58" s="15">
        <v>73</v>
      </c>
      <c r="H58" s="18"/>
      <c r="I58" s="24">
        <f>G:G+H:H</f>
        <v>73</v>
      </c>
      <c r="J58" s="23">
        <f t="shared" si="1"/>
        <v>29.2</v>
      </c>
      <c r="K58" s="18">
        <v>25</v>
      </c>
      <c r="L58" s="14"/>
    </row>
    <row r="59" spans="1:12">
      <c r="A59" s="8">
        <v>57</v>
      </c>
      <c r="B59" s="14"/>
      <c r="C59" s="14"/>
      <c r="D59" s="14" t="s">
        <v>185</v>
      </c>
      <c r="E59" s="14" t="s">
        <v>186</v>
      </c>
      <c r="F59" s="14" t="s">
        <v>187</v>
      </c>
      <c r="G59" s="15">
        <v>72.5</v>
      </c>
      <c r="H59" s="18"/>
      <c r="I59" s="24">
        <f>G:G+H:H</f>
        <v>72.5</v>
      </c>
      <c r="J59" s="23">
        <f t="shared" si="1"/>
        <v>29</v>
      </c>
      <c r="K59" s="18">
        <v>26</v>
      </c>
      <c r="L59" s="14"/>
    </row>
    <row r="60" spans="1:12">
      <c r="A60" s="8">
        <v>58</v>
      </c>
      <c r="B60" s="14"/>
      <c r="C60" s="14"/>
      <c r="D60" s="14" t="s">
        <v>188</v>
      </c>
      <c r="E60" s="14" t="s">
        <v>189</v>
      </c>
      <c r="F60" s="14" t="s">
        <v>190</v>
      </c>
      <c r="G60" s="15">
        <v>72.1</v>
      </c>
      <c r="H60" s="18"/>
      <c r="I60" s="24">
        <f>G:G+H:H</f>
        <v>72.1</v>
      </c>
      <c r="J60" s="23">
        <f t="shared" si="1"/>
        <v>28.84</v>
      </c>
      <c r="K60" s="18">
        <v>27</v>
      </c>
      <c r="L60" s="14"/>
    </row>
    <row r="61" spans="1:12">
      <c r="A61" s="8">
        <v>59</v>
      </c>
      <c r="B61" s="14"/>
      <c r="C61" s="14"/>
      <c r="D61" s="14" t="s">
        <v>191</v>
      </c>
      <c r="E61" s="14" t="s">
        <v>192</v>
      </c>
      <c r="F61" s="14" t="s">
        <v>193</v>
      </c>
      <c r="G61" s="15">
        <v>68</v>
      </c>
      <c r="H61" s="18">
        <v>4</v>
      </c>
      <c r="I61" s="24">
        <f>G:G+H:H</f>
        <v>72</v>
      </c>
      <c r="J61" s="23">
        <f t="shared" si="1"/>
        <v>28.8</v>
      </c>
      <c r="K61" s="18">
        <v>28</v>
      </c>
      <c r="L61" s="14" t="s">
        <v>24</v>
      </c>
    </row>
    <row r="62" spans="1:12">
      <c r="A62" s="8">
        <v>60</v>
      </c>
      <c r="B62" s="14"/>
      <c r="C62" s="14"/>
      <c r="D62" s="14" t="s">
        <v>194</v>
      </c>
      <c r="E62" s="14" t="s">
        <v>195</v>
      </c>
      <c r="F62" s="14" t="s">
        <v>196</v>
      </c>
      <c r="G62" s="15">
        <v>71.9</v>
      </c>
      <c r="H62" s="18"/>
      <c r="I62" s="24">
        <f>G:G+H:H</f>
        <v>71.9</v>
      </c>
      <c r="J62" s="23">
        <f t="shared" si="1"/>
        <v>28.76</v>
      </c>
      <c r="K62" s="18">
        <v>29</v>
      </c>
      <c r="L62" s="14"/>
    </row>
    <row r="63" spans="1:12">
      <c r="A63" s="8">
        <v>61</v>
      </c>
      <c r="B63" s="14"/>
      <c r="C63" s="14"/>
      <c r="D63" s="14" t="s">
        <v>197</v>
      </c>
      <c r="E63" s="14" t="s">
        <v>198</v>
      </c>
      <c r="F63" s="14" t="s">
        <v>199</v>
      </c>
      <c r="G63" s="15">
        <v>71.8</v>
      </c>
      <c r="H63" s="18"/>
      <c r="I63" s="24">
        <f>G:G+H:H</f>
        <v>71.8</v>
      </c>
      <c r="J63" s="23">
        <f t="shared" si="1"/>
        <v>28.72</v>
      </c>
      <c r="K63" s="18">
        <v>30</v>
      </c>
      <c r="L63" s="14"/>
    </row>
    <row r="64" spans="4:7">
      <c r="D64" s="19"/>
      <c r="E64" s="19"/>
      <c r="F64" s="19"/>
      <c r="G64" s="19"/>
    </row>
    <row r="65" spans="4:7">
      <c r="D65" s="19"/>
      <c r="E65" s="19"/>
      <c r="F65" s="19"/>
      <c r="G65" s="19"/>
    </row>
  </sheetData>
  <autoFilter ref="D2:L63">
    <extLst/>
  </autoFilter>
  <mergeCells count="5">
    <mergeCell ref="A1:L1"/>
    <mergeCell ref="B3:B33"/>
    <mergeCell ref="B34:B63"/>
    <mergeCell ref="C3:C33"/>
    <mergeCell ref="C34:C63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丁丁</dc:creator>
  <cp:lastModifiedBy>Administrator</cp:lastModifiedBy>
  <dcterms:created xsi:type="dcterms:W3CDTF">2015-06-05T18:19:00Z</dcterms:created>
  <dcterms:modified xsi:type="dcterms:W3CDTF">2021-01-13T06:34:52Z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