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<sst xmlns="http://schemas.openxmlformats.org/spreadsheetml/2006/main" count="188" uniqueCount="107">
  <si>
    <r>
      <rPr>
        <sz val="18"/>
        <rFont val="方正小标宋简体"/>
        <charset val="134"/>
      </rPr>
      <t>自治区卫生健康委所属事业单位</t>
    </r>
    <r>
      <rPr>
        <sz val="18"/>
        <rFont val="Times New Roman"/>
        <charset val="134"/>
      </rPr>
      <t>2020</t>
    </r>
    <r>
      <rPr>
        <sz val="18"/>
        <rFont val="方正小标宋简体"/>
        <charset val="134"/>
      </rPr>
      <t>年面向社会公开招聘工作人员</t>
    </r>
    <r>
      <rPr>
        <sz val="18"/>
        <rFont val="Times New Roman"/>
        <charset val="134"/>
      </rPr>
      <t xml:space="preserve">
</t>
    </r>
    <r>
      <rPr>
        <sz val="18"/>
        <rFont val="方正小标宋简体"/>
        <charset val="134"/>
      </rPr>
      <t>面试成绩、总成绩及进入体检环节人员名单（第二批）</t>
    </r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</si>
  <si>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</si>
  <si>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姓名</t>
    </r>
  </si>
  <si>
    <r>
      <rPr>
        <b/>
        <sz val="12"/>
        <rFont val="宋体"/>
        <charset val="134"/>
      </rPr>
      <t>报考单位</t>
    </r>
  </si>
  <si>
    <r>
      <rPr>
        <b/>
        <sz val="12"/>
        <rFont val="宋体"/>
        <charset val="134"/>
      </rPr>
      <t>岗位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代码</t>
    </r>
  </si>
  <si>
    <r>
      <rPr>
        <b/>
        <sz val="12"/>
        <rFont val="宋体"/>
        <charset val="134"/>
      </rPr>
      <t>准考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证号</t>
    </r>
  </si>
  <si>
    <r>
      <rPr>
        <b/>
        <sz val="12"/>
        <rFont val="宋体"/>
        <charset val="134"/>
      </rPr>
      <t>笔试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成绩</t>
    </r>
  </si>
  <si>
    <r>
      <rPr>
        <b/>
        <sz val="12"/>
        <rFont val="宋体"/>
        <charset val="134"/>
      </rPr>
      <t>笔试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权重</t>
    </r>
  </si>
  <si>
    <r>
      <rPr>
        <b/>
        <sz val="12"/>
        <rFont val="宋体"/>
        <charset val="134"/>
      </rPr>
      <t>面试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成绩</t>
    </r>
  </si>
  <si>
    <r>
      <rPr>
        <b/>
        <sz val="12"/>
        <rFont val="宋体"/>
        <charset val="134"/>
      </rPr>
      <t>面试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权重</t>
    </r>
  </si>
  <si>
    <r>
      <rPr>
        <b/>
        <sz val="12"/>
        <rFont val="宋体"/>
        <charset val="134"/>
      </rPr>
      <t>总成绩</t>
    </r>
  </si>
  <si>
    <r>
      <rPr>
        <b/>
        <sz val="12"/>
        <rFont val="宋体"/>
        <charset val="134"/>
      </rPr>
      <t>是否进入体检环节</t>
    </r>
  </si>
  <si>
    <t>牟研</t>
  </si>
  <si>
    <t>新疆老年大学</t>
  </si>
  <si>
    <t>9040323</t>
  </si>
  <si>
    <t>79.36</t>
  </si>
  <si>
    <t>是</t>
  </si>
  <si>
    <t>杨睿君</t>
  </si>
  <si>
    <t>9040217</t>
  </si>
  <si>
    <t>72.92</t>
  </si>
  <si>
    <t>否</t>
  </si>
  <si>
    <t>孙艺华</t>
  </si>
  <si>
    <t>9041404</t>
  </si>
  <si>
    <t>74.96</t>
  </si>
  <si>
    <t>阿依莎拉·乌兰巴义</t>
  </si>
  <si>
    <t>9041310</t>
  </si>
  <si>
    <t>86.84</t>
  </si>
  <si>
    <t>帕夏·巴依尔</t>
  </si>
  <si>
    <t>9040621</t>
  </si>
  <si>
    <t>76.80</t>
  </si>
  <si>
    <t>于泳波</t>
  </si>
  <si>
    <t>9040525</t>
  </si>
  <si>
    <t>72.68</t>
  </si>
  <si>
    <t>—</t>
  </si>
  <si>
    <t>库瓦尼西白克·托和托库力</t>
  </si>
  <si>
    <t>9040726</t>
  </si>
  <si>
    <t>69.08</t>
  </si>
  <si>
    <t>漆云菲</t>
  </si>
  <si>
    <t>9040325</t>
  </si>
  <si>
    <t>72.76</t>
  </si>
  <si>
    <t>瑞扎·库尔曼别克</t>
  </si>
  <si>
    <t>9040719</t>
  </si>
  <si>
    <t>72.20</t>
  </si>
  <si>
    <t>斯琴</t>
  </si>
  <si>
    <t>9040818</t>
  </si>
  <si>
    <t>84.88</t>
  </si>
  <si>
    <t>丁杏</t>
  </si>
  <si>
    <t>9040317</t>
  </si>
  <si>
    <t>81.12</t>
  </si>
  <si>
    <t>浦志宇</t>
  </si>
  <si>
    <t>9040822</t>
  </si>
  <si>
    <t>79.60</t>
  </si>
  <si>
    <t>热比娅</t>
  </si>
  <si>
    <t>自治区卫生健康宣传教育中心</t>
  </si>
  <si>
    <t>古丽努尔·麦麦提敏</t>
  </si>
  <si>
    <t>热依拉·阿巴拜克热</t>
  </si>
  <si>
    <t>帕提买汗·买吐送</t>
  </si>
  <si>
    <t>凯比努尔·吾买尔</t>
  </si>
  <si>
    <t>徐殿奎</t>
  </si>
  <si>
    <t>自治区卫生健康统计信息中心</t>
  </si>
  <si>
    <t>9041006</t>
  </si>
  <si>
    <t>79.20</t>
  </si>
  <si>
    <t>王丽霞</t>
  </si>
  <si>
    <t>9040622</t>
  </si>
  <si>
    <t>79.08</t>
  </si>
  <si>
    <t>艾克热木江·吾卜力</t>
  </si>
  <si>
    <t>9041025</t>
  </si>
  <si>
    <t>78.76</t>
  </si>
  <si>
    <t>克拉热·阿克木江</t>
  </si>
  <si>
    <t>9040606</t>
  </si>
  <si>
    <t>78.44</t>
  </si>
  <si>
    <t>王微进</t>
  </si>
  <si>
    <t>9040729</t>
  </si>
  <si>
    <t>81.04</t>
  </si>
  <si>
    <t>董璐璐</t>
  </si>
  <si>
    <t>9040127</t>
  </si>
  <si>
    <t>76.84</t>
  </si>
  <si>
    <t>高峰</t>
  </si>
  <si>
    <t>9040311</t>
  </si>
  <si>
    <t>78.12</t>
  </si>
  <si>
    <t>伊尔凡·牙力洪</t>
  </si>
  <si>
    <t>9040927</t>
  </si>
  <si>
    <t>77.20</t>
  </si>
  <si>
    <t>吐马热斯·多力坤</t>
  </si>
  <si>
    <t>9040506</t>
  </si>
  <si>
    <t>79.32</t>
  </si>
  <si>
    <t>王淳苇</t>
  </si>
  <si>
    <t>9040105</t>
  </si>
  <si>
    <t>78.36</t>
  </si>
  <si>
    <t>热菲沙·祖农</t>
  </si>
  <si>
    <t>9040914</t>
  </si>
  <si>
    <t>77.52</t>
  </si>
  <si>
    <t>艾尼·吾布力卡斯木</t>
  </si>
  <si>
    <t>9040312</t>
  </si>
  <si>
    <t>77.24</t>
  </si>
  <si>
    <t>朱云红</t>
  </si>
  <si>
    <t>9040812</t>
  </si>
  <si>
    <t>86.24</t>
  </si>
  <si>
    <t>李浩然</t>
  </si>
  <si>
    <t>9041111</t>
  </si>
  <si>
    <t>任菁</t>
  </si>
  <si>
    <t>9041417</t>
  </si>
  <si>
    <t>83.48</t>
  </si>
  <si>
    <t>古丽加那提·卡不里江</t>
  </si>
  <si>
    <t>自治区计划生育药具管理中心</t>
  </si>
  <si>
    <t>阿依古丽·甫拉提</t>
  </si>
  <si>
    <t>艾丽米努尔·玉山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</si>
</sst>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theme="1"/>
      <name val="Times New Roman"/>
      <charset val="134"/>
    </font>
    <font>
      <sz val="18"/>
      <name val="Times New Roman"/>
      <charset val="134"/>
    </font>
    <font>
      <b/>
      <sz val="12"/>
      <name val="Times New Roman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8"/>
      <name val="方正小标宋简体"/>
      <charset val="134"/>
    </font>
    <font>
      <b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1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1" borderId="4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15" fillId="9" borderId="2" applyNumberFormat="0" applyAlignment="0" applyProtection="0">
      <alignment vertical="center"/>
    </xf>
    <xf numFmtId="0" fontId="18" fillId="19" borderId="3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quotePrefix="1">
      <alignment horizontal="center" vertical="center"/>
    </xf>
    <xf numFmtId="176" fontId="6" fillId="2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view="pageBreakPreview" zoomScaleNormal="130" zoomScaleSheetLayoutView="100" topLeftCell="A2" workbookViewId="0">
      <selection activeCell="M18" sqref="M18"/>
    </sheetView>
  </sheetViews>
  <sheetFormatPr defaultColWidth="9" defaultRowHeight="15"/>
  <cols>
    <col min="1" max="1" width="4.9" style="3" customWidth="1"/>
    <col min="2" max="2" width="28.2833333333333" style="3" customWidth="1"/>
    <col min="3" max="3" width="31.8916666666667" style="3" customWidth="1"/>
    <col min="4" max="4" width="9" style="3"/>
    <col min="5" max="5" width="11.1416666666667" style="3" customWidth="1"/>
    <col min="6" max="8" width="9" style="3"/>
    <col min="9" max="10" width="9.375" style="3"/>
    <col min="11" max="16384" width="9" style="3"/>
  </cols>
  <sheetData>
    <row r="1" ht="5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42.75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4" t="s">
        <v>10</v>
      </c>
      <c r="K2" s="14" t="s">
        <v>11</v>
      </c>
    </row>
    <row r="3" s="1" customFormat="1" ht="20" customHeight="1" spans="1:11">
      <c r="A3" s="6">
        <v>1</v>
      </c>
      <c r="B3" s="7" t="s">
        <v>12</v>
      </c>
      <c r="C3" s="6" t="s">
        <v>13</v>
      </c>
      <c r="D3" s="8">
        <v>1001</v>
      </c>
      <c r="E3" s="16" t="s">
        <v>14</v>
      </c>
      <c r="F3" s="17" t="s">
        <v>15</v>
      </c>
      <c r="G3" s="10">
        <f>F3*0.4</f>
        <v>31.744</v>
      </c>
      <c r="H3" s="11">
        <v>79.6</v>
      </c>
      <c r="I3" s="15">
        <f>H3*0.6</f>
        <v>47.76</v>
      </c>
      <c r="J3" s="10">
        <f>G3+I3</f>
        <v>79.504</v>
      </c>
      <c r="K3" s="10" t="s">
        <v>16</v>
      </c>
    </row>
    <row r="4" s="1" customFormat="1" ht="20" customHeight="1" spans="1:11">
      <c r="A4" s="6">
        <v>2</v>
      </c>
      <c r="B4" s="7" t="s">
        <v>17</v>
      </c>
      <c r="C4" s="6" t="s">
        <v>13</v>
      </c>
      <c r="D4" s="8">
        <v>1001</v>
      </c>
      <c r="E4" s="16" t="s">
        <v>18</v>
      </c>
      <c r="F4" s="17" t="s">
        <v>19</v>
      </c>
      <c r="G4" s="10">
        <f t="shared" ref="G4:G37" si="0">F4*0.4</f>
        <v>29.168</v>
      </c>
      <c r="H4" s="11">
        <v>76.7</v>
      </c>
      <c r="I4" s="15">
        <f t="shared" ref="I4:I37" si="1">H4*0.6</f>
        <v>46.02</v>
      </c>
      <c r="J4" s="10">
        <f t="shared" ref="J4:J37" si="2">G4+I4</f>
        <v>75.188</v>
      </c>
      <c r="K4" s="10" t="s">
        <v>20</v>
      </c>
    </row>
    <row r="5" s="1" customFormat="1" ht="20" customHeight="1" spans="1:11">
      <c r="A5" s="6">
        <v>3</v>
      </c>
      <c r="B5" s="7" t="s">
        <v>21</v>
      </c>
      <c r="C5" s="6" t="s">
        <v>13</v>
      </c>
      <c r="D5" s="8">
        <v>1001</v>
      </c>
      <c r="E5" s="16" t="s">
        <v>22</v>
      </c>
      <c r="F5" s="17" t="s">
        <v>23</v>
      </c>
      <c r="G5" s="10">
        <f t="shared" si="0"/>
        <v>29.984</v>
      </c>
      <c r="H5" s="6">
        <v>80.4</v>
      </c>
      <c r="I5" s="15">
        <f t="shared" si="1"/>
        <v>48.24</v>
      </c>
      <c r="J5" s="10">
        <f t="shared" si="2"/>
        <v>78.224</v>
      </c>
      <c r="K5" s="10" t="s">
        <v>20</v>
      </c>
    </row>
    <row r="6" s="2" customFormat="1" ht="20" customHeight="1" spans="1:11">
      <c r="A6" s="6">
        <v>4</v>
      </c>
      <c r="B6" s="7" t="s">
        <v>24</v>
      </c>
      <c r="C6" s="6" t="s">
        <v>13</v>
      </c>
      <c r="D6" s="8">
        <v>1002</v>
      </c>
      <c r="E6" s="16" t="s">
        <v>25</v>
      </c>
      <c r="F6" s="17" t="s">
        <v>26</v>
      </c>
      <c r="G6" s="10">
        <f>F6*0.5</f>
        <v>43.42</v>
      </c>
      <c r="H6" s="11">
        <v>76.9</v>
      </c>
      <c r="I6" s="15">
        <f>H6*0.5</f>
        <v>38.45</v>
      </c>
      <c r="J6" s="10">
        <f t="shared" si="2"/>
        <v>81.87</v>
      </c>
      <c r="K6" s="10" t="s">
        <v>16</v>
      </c>
    </row>
    <row r="7" s="2" customFormat="1" ht="20" customHeight="1" spans="1:11">
      <c r="A7" s="6">
        <v>5</v>
      </c>
      <c r="B7" s="7" t="s">
        <v>27</v>
      </c>
      <c r="C7" s="6" t="s">
        <v>13</v>
      </c>
      <c r="D7" s="8">
        <v>1002</v>
      </c>
      <c r="E7" s="16" t="s">
        <v>28</v>
      </c>
      <c r="F7" s="17" t="s">
        <v>29</v>
      </c>
      <c r="G7" s="10">
        <f>F7*0.5</f>
        <v>38.4</v>
      </c>
      <c r="H7" s="11">
        <v>73.2</v>
      </c>
      <c r="I7" s="15">
        <f>H7*0.5</f>
        <v>36.6</v>
      </c>
      <c r="J7" s="10">
        <f t="shared" si="2"/>
        <v>75</v>
      </c>
      <c r="K7" s="10" t="s">
        <v>20</v>
      </c>
    </row>
    <row r="8" s="2" customFormat="1" ht="20" customHeight="1" spans="1:11">
      <c r="A8" s="6">
        <v>6</v>
      </c>
      <c r="B8" s="16" t="s">
        <v>30</v>
      </c>
      <c r="C8" s="6" t="s">
        <v>13</v>
      </c>
      <c r="D8" s="8">
        <v>1002</v>
      </c>
      <c r="E8" s="16" t="s">
        <v>31</v>
      </c>
      <c r="F8" s="17" t="s">
        <v>32</v>
      </c>
      <c r="G8" s="10">
        <f>F8*0.5</f>
        <v>36.34</v>
      </c>
      <c r="H8" s="11" t="s">
        <v>33</v>
      </c>
      <c r="I8" s="11" t="s">
        <v>33</v>
      </c>
      <c r="J8" s="11" t="s">
        <v>33</v>
      </c>
      <c r="K8" s="10" t="s">
        <v>20</v>
      </c>
    </row>
    <row r="9" s="1" customFormat="1" ht="20" customHeight="1" spans="1:11">
      <c r="A9" s="6">
        <v>7</v>
      </c>
      <c r="B9" s="7" t="s">
        <v>34</v>
      </c>
      <c r="C9" s="6" t="s">
        <v>13</v>
      </c>
      <c r="D9" s="8">
        <v>1003</v>
      </c>
      <c r="E9" s="16" t="s">
        <v>35</v>
      </c>
      <c r="F9" s="17" t="s">
        <v>36</v>
      </c>
      <c r="G9" s="10">
        <f t="shared" si="0"/>
        <v>27.632</v>
      </c>
      <c r="H9" s="11">
        <v>81.5</v>
      </c>
      <c r="I9" s="15">
        <f t="shared" si="1"/>
        <v>48.9</v>
      </c>
      <c r="J9" s="10">
        <f t="shared" si="2"/>
        <v>76.532</v>
      </c>
      <c r="K9" s="10" t="s">
        <v>16</v>
      </c>
    </row>
    <row r="10" s="1" customFormat="1" ht="20" customHeight="1" spans="1:11">
      <c r="A10" s="6">
        <v>8</v>
      </c>
      <c r="B10" s="7" t="s">
        <v>37</v>
      </c>
      <c r="C10" s="6" t="s">
        <v>13</v>
      </c>
      <c r="D10" s="8">
        <v>1003</v>
      </c>
      <c r="E10" s="16" t="s">
        <v>38</v>
      </c>
      <c r="F10" s="17" t="s">
        <v>39</v>
      </c>
      <c r="G10" s="10">
        <f t="shared" si="0"/>
        <v>29.104</v>
      </c>
      <c r="H10" s="11">
        <v>74.6</v>
      </c>
      <c r="I10" s="15">
        <f t="shared" si="1"/>
        <v>44.76</v>
      </c>
      <c r="J10" s="10">
        <f t="shared" si="2"/>
        <v>73.864</v>
      </c>
      <c r="K10" s="10" t="s">
        <v>20</v>
      </c>
    </row>
    <row r="11" s="1" customFormat="1" ht="20" customHeight="1" spans="1:11">
      <c r="A11" s="6">
        <v>9</v>
      </c>
      <c r="B11" s="7" t="s">
        <v>40</v>
      </c>
      <c r="C11" s="6" t="s">
        <v>13</v>
      </c>
      <c r="D11" s="8">
        <v>1003</v>
      </c>
      <c r="E11" s="16" t="s">
        <v>41</v>
      </c>
      <c r="F11" s="17" t="s">
        <v>42</v>
      </c>
      <c r="G11" s="10">
        <f t="shared" si="0"/>
        <v>28.88</v>
      </c>
      <c r="H11" s="11">
        <v>75</v>
      </c>
      <c r="I11" s="15">
        <f t="shared" si="1"/>
        <v>45</v>
      </c>
      <c r="J11" s="10">
        <f t="shared" si="2"/>
        <v>73.88</v>
      </c>
      <c r="K11" s="10" t="s">
        <v>20</v>
      </c>
    </row>
    <row r="12" s="1" customFormat="1" ht="20" customHeight="1" spans="1:11">
      <c r="A12" s="6">
        <v>10</v>
      </c>
      <c r="B12" s="7" t="s">
        <v>43</v>
      </c>
      <c r="C12" s="6" t="s">
        <v>13</v>
      </c>
      <c r="D12" s="8">
        <v>1004</v>
      </c>
      <c r="E12" s="16" t="s">
        <v>44</v>
      </c>
      <c r="F12" s="17" t="s">
        <v>45</v>
      </c>
      <c r="G12" s="10">
        <f t="shared" si="0"/>
        <v>33.952</v>
      </c>
      <c r="H12" s="11">
        <v>81.3</v>
      </c>
      <c r="I12" s="15">
        <f t="shared" si="1"/>
        <v>48.78</v>
      </c>
      <c r="J12" s="10">
        <f t="shared" si="2"/>
        <v>82.732</v>
      </c>
      <c r="K12" s="10" t="s">
        <v>16</v>
      </c>
    </row>
    <row r="13" s="1" customFormat="1" ht="20" customHeight="1" spans="1:11">
      <c r="A13" s="6">
        <v>11</v>
      </c>
      <c r="B13" s="7" t="s">
        <v>46</v>
      </c>
      <c r="C13" s="6" t="s">
        <v>13</v>
      </c>
      <c r="D13" s="8">
        <v>1004</v>
      </c>
      <c r="E13" s="16" t="s">
        <v>47</v>
      </c>
      <c r="F13" s="17" t="s">
        <v>48</v>
      </c>
      <c r="G13" s="10">
        <f t="shared" si="0"/>
        <v>32.448</v>
      </c>
      <c r="H13" s="11">
        <v>82.6</v>
      </c>
      <c r="I13" s="15">
        <f t="shared" si="1"/>
        <v>49.56</v>
      </c>
      <c r="J13" s="10">
        <f t="shared" si="2"/>
        <v>82.008</v>
      </c>
      <c r="K13" s="10" t="s">
        <v>20</v>
      </c>
    </row>
    <row r="14" s="1" customFormat="1" ht="20" customHeight="1" spans="1:11">
      <c r="A14" s="6">
        <v>12</v>
      </c>
      <c r="B14" s="7" t="s">
        <v>49</v>
      </c>
      <c r="C14" s="6" t="s">
        <v>13</v>
      </c>
      <c r="D14" s="8">
        <v>1004</v>
      </c>
      <c r="E14" s="16" t="s">
        <v>50</v>
      </c>
      <c r="F14" s="17" t="s">
        <v>51</v>
      </c>
      <c r="G14" s="10">
        <f t="shared" si="0"/>
        <v>31.84</v>
      </c>
      <c r="H14" s="11">
        <v>80.2</v>
      </c>
      <c r="I14" s="15">
        <f t="shared" si="1"/>
        <v>48.12</v>
      </c>
      <c r="J14" s="10">
        <f t="shared" si="2"/>
        <v>79.96</v>
      </c>
      <c r="K14" s="10" t="s">
        <v>20</v>
      </c>
    </row>
    <row r="15" s="1" customFormat="1" ht="20" customHeight="1" spans="1:11">
      <c r="A15" s="6">
        <v>13</v>
      </c>
      <c r="B15" s="7" t="s">
        <v>52</v>
      </c>
      <c r="C15" s="6" t="s">
        <v>53</v>
      </c>
      <c r="D15" s="12">
        <v>1001</v>
      </c>
      <c r="E15" s="12">
        <v>9040722</v>
      </c>
      <c r="F15" s="12">
        <v>85.68</v>
      </c>
      <c r="G15" s="10">
        <f t="shared" si="0"/>
        <v>34.272</v>
      </c>
      <c r="H15" s="11">
        <v>80.1</v>
      </c>
      <c r="I15" s="15">
        <f t="shared" si="1"/>
        <v>48.06</v>
      </c>
      <c r="J15" s="10">
        <f t="shared" si="2"/>
        <v>82.332</v>
      </c>
      <c r="K15" s="10" t="s">
        <v>16</v>
      </c>
    </row>
    <row r="16" s="1" customFormat="1" ht="20" customHeight="1" spans="1:11">
      <c r="A16" s="6">
        <v>14</v>
      </c>
      <c r="B16" s="7" t="s">
        <v>54</v>
      </c>
      <c r="C16" s="6" t="s">
        <v>53</v>
      </c>
      <c r="D16" s="12">
        <v>1001</v>
      </c>
      <c r="E16" s="12">
        <v>9041217</v>
      </c>
      <c r="F16" s="12">
        <v>76.64</v>
      </c>
      <c r="G16" s="10">
        <f t="shared" si="0"/>
        <v>30.656</v>
      </c>
      <c r="H16" s="11">
        <v>71.3</v>
      </c>
      <c r="I16" s="15">
        <f t="shared" si="1"/>
        <v>42.78</v>
      </c>
      <c r="J16" s="10">
        <f t="shared" si="2"/>
        <v>73.436</v>
      </c>
      <c r="K16" s="10" t="s">
        <v>20</v>
      </c>
    </row>
    <row r="17" s="1" customFormat="1" ht="20" customHeight="1" spans="1:11">
      <c r="A17" s="6">
        <v>15</v>
      </c>
      <c r="B17" s="7" t="s">
        <v>55</v>
      </c>
      <c r="C17" s="6" t="s">
        <v>53</v>
      </c>
      <c r="D17" s="12">
        <v>1001</v>
      </c>
      <c r="E17" s="12">
        <v>9040917</v>
      </c>
      <c r="F17" s="12">
        <v>60.76</v>
      </c>
      <c r="G17" s="10">
        <f t="shared" si="0"/>
        <v>24.304</v>
      </c>
      <c r="H17" s="11">
        <v>71.4</v>
      </c>
      <c r="I17" s="15">
        <f t="shared" si="1"/>
        <v>42.84</v>
      </c>
      <c r="J17" s="10">
        <f t="shared" si="2"/>
        <v>67.144</v>
      </c>
      <c r="K17" s="10" t="s">
        <v>20</v>
      </c>
    </row>
    <row r="18" s="1" customFormat="1" ht="20" customHeight="1" spans="1:11">
      <c r="A18" s="6">
        <v>16</v>
      </c>
      <c r="B18" s="7" t="s">
        <v>56</v>
      </c>
      <c r="C18" s="6" t="s">
        <v>53</v>
      </c>
      <c r="D18" s="12">
        <v>1001</v>
      </c>
      <c r="E18" s="12">
        <v>9040430</v>
      </c>
      <c r="F18" s="12">
        <v>78.36</v>
      </c>
      <c r="G18" s="10">
        <f t="shared" si="0"/>
        <v>31.344</v>
      </c>
      <c r="H18" s="11">
        <v>73</v>
      </c>
      <c r="I18" s="15">
        <f t="shared" si="1"/>
        <v>43.8</v>
      </c>
      <c r="J18" s="10">
        <f t="shared" si="2"/>
        <v>75.144</v>
      </c>
      <c r="K18" s="10" t="s">
        <v>16</v>
      </c>
    </row>
    <row r="19" s="1" customFormat="1" ht="20" customHeight="1" spans="1:11">
      <c r="A19" s="6">
        <v>17</v>
      </c>
      <c r="B19" s="7" t="s">
        <v>57</v>
      </c>
      <c r="C19" s="6" t="s">
        <v>53</v>
      </c>
      <c r="D19" s="12">
        <v>1002</v>
      </c>
      <c r="E19" s="12">
        <v>9040713</v>
      </c>
      <c r="F19" s="12">
        <v>65.72</v>
      </c>
      <c r="G19" s="10">
        <f t="shared" si="0"/>
        <v>26.288</v>
      </c>
      <c r="H19" s="11">
        <v>57.1</v>
      </c>
      <c r="I19" s="7" t="s">
        <v>33</v>
      </c>
      <c r="J19" s="7" t="s">
        <v>33</v>
      </c>
      <c r="K19" s="10" t="s">
        <v>20</v>
      </c>
    </row>
    <row r="20" s="2" customFormat="1" ht="20" customHeight="1" spans="1:11">
      <c r="A20" s="6">
        <v>18</v>
      </c>
      <c r="B20" s="16" t="s">
        <v>58</v>
      </c>
      <c r="C20" s="13" t="s">
        <v>59</v>
      </c>
      <c r="D20" s="8">
        <v>1001</v>
      </c>
      <c r="E20" s="16" t="s">
        <v>60</v>
      </c>
      <c r="F20" s="17" t="s">
        <v>61</v>
      </c>
      <c r="G20" s="10">
        <f t="shared" si="0"/>
        <v>31.68</v>
      </c>
      <c r="H20" s="7" t="s">
        <v>33</v>
      </c>
      <c r="I20" s="7" t="s">
        <v>33</v>
      </c>
      <c r="J20" s="7" t="s">
        <v>33</v>
      </c>
      <c r="K20" s="10" t="s">
        <v>20</v>
      </c>
    </row>
    <row r="21" s="2" customFormat="1" ht="20" customHeight="1" spans="1:11">
      <c r="A21" s="6">
        <v>19</v>
      </c>
      <c r="B21" s="7" t="s">
        <v>62</v>
      </c>
      <c r="C21" s="13" t="s">
        <v>59</v>
      </c>
      <c r="D21" s="8">
        <v>1001</v>
      </c>
      <c r="E21" s="16" t="s">
        <v>63</v>
      </c>
      <c r="F21" s="17" t="s">
        <v>64</v>
      </c>
      <c r="G21" s="10">
        <f t="shared" si="0"/>
        <v>31.632</v>
      </c>
      <c r="H21" s="7">
        <v>81.4</v>
      </c>
      <c r="I21" s="15">
        <f t="shared" si="1"/>
        <v>48.84</v>
      </c>
      <c r="J21" s="10">
        <f t="shared" si="2"/>
        <v>80.472</v>
      </c>
      <c r="K21" s="10" t="s">
        <v>16</v>
      </c>
    </row>
    <row r="22" s="2" customFormat="1" ht="20" customHeight="1" spans="1:11">
      <c r="A22" s="6">
        <v>20</v>
      </c>
      <c r="B22" s="16" t="s">
        <v>65</v>
      </c>
      <c r="C22" s="13" t="s">
        <v>59</v>
      </c>
      <c r="D22" s="8">
        <v>1001</v>
      </c>
      <c r="E22" s="16" t="s">
        <v>66</v>
      </c>
      <c r="F22" s="17" t="s">
        <v>67</v>
      </c>
      <c r="G22" s="10">
        <f t="shared" si="0"/>
        <v>31.504</v>
      </c>
      <c r="H22" s="7" t="s">
        <v>33</v>
      </c>
      <c r="I22" s="7" t="s">
        <v>33</v>
      </c>
      <c r="J22" s="7" t="s">
        <v>33</v>
      </c>
      <c r="K22" s="10" t="s">
        <v>20</v>
      </c>
    </row>
    <row r="23" s="2" customFormat="1" ht="20" customHeight="1" spans="1:11">
      <c r="A23" s="6">
        <v>21</v>
      </c>
      <c r="B23" s="7" t="s">
        <v>68</v>
      </c>
      <c r="C23" s="13" t="s">
        <v>59</v>
      </c>
      <c r="D23" s="8">
        <v>1001</v>
      </c>
      <c r="E23" s="16" t="s">
        <v>69</v>
      </c>
      <c r="F23" s="17" t="s">
        <v>70</v>
      </c>
      <c r="G23" s="10">
        <f t="shared" si="0"/>
        <v>31.376</v>
      </c>
      <c r="H23" s="7">
        <v>81.7</v>
      </c>
      <c r="I23" s="15">
        <f t="shared" si="1"/>
        <v>49.02</v>
      </c>
      <c r="J23" s="10">
        <f t="shared" si="2"/>
        <v>80.396</v>
      </c>
      <c r="K23" s="10" t="s">
        <v>16</v>
      </c>
    </row>
    <row r="24" s="2" customFormat="1" ht="20" customHeight="1" spans="1:11">
      <c r="A24" s="6">
        <v>22</v>
      </c>
      <c r="B24" s="7" t="s">
        <v>71</v>
      </c>
      <c r="C24" s="13" t="s">
        <v>59</v>
      </c>
      <c r="D24" s="8">
        <v>1001</v>
      </c>
      <c r="E24" s="16" t="s">
        <v>72</v>
      </c>
      <c r="F24" s="17" t="s">
        <v>73</v>
      </c>
      <c r="G24" s="10">
        <f t="shared" si="0"/>
        <v>32.416</v>
      </c>
      <c r="H24" s="7">
        <v>86.7</v>
      </c>
      <c r="I24" s="15">
        <f t="shared" si="1"/>
        <v>52.02</v>
      </c>
      <c r="J24" s="10">
        <f t="shared" si="2"/>
        <v>84.436</v>
      </c>
      <c r="K24" s="10" t="s">
        <v>16</v>
      </c>
    </row>
    <row r="25" s="2" customFormat="1" ht="20" customHeight="1" spans="1:11">
      <c r="A25" s="6">
        <v>23</v>
      </c>
      <c r="B25" s="7" t="s">
        <v>74</v>
      </c>
      <c r="C25" s="13" t="s">
        <v>59</v>
      </c>
      <c r="D25" s="8">
        <v>1001</v>
      </c>
      <c r="E25" s="16" t="s">
        <v>75</v>
      </c>
      <c r="F25" s="17" t="s">
        <v>76</v>
      </c>
      <c r="G25" s="10">
        <f t="shared" si="0"/>
        <v>30.736</v>
      </c>
      <c r="H25" s="7">
        <v>78.1</v>
      </c>
      <c r="I25" s="15">
        <f t="shared" si="1"/>
        <v>46.86</v>
      </c>
      <c r="J25" s="10">
        <f t="shared" si="2"/>
        <v>77.596</v>
      </c>
      <c r="K25" s="10" t="s">
        <v>20</v>
      </c>
    </row>
    <row r="26" s="2" customFormat="1" ht="20" customHeight="1" spans="1:11">
      <c r="A26" s="6">
        <v>24</v>
      </c>
      <c r="B26" s="16" t="s">
        <v>77</v>
      </c>
      <c r="C26" s="13" t="s">
        <v>59</v>
      </c>
      <c r="D26" s="8">
        <v>1001</v>
      </c>
      <c r="E26" s="16" t="s">
        <v>78</v>
      </c>
      <c r="F26" s="17" t="s">
        <v>79</v>
      </c>
      <c r="G26" s="10">
        <f t="shared" si="0"/>
        <v>31.248</v>
      </c>
      <c r="H26" s="7" t="s">
        <v>33</v>
      </c>
      <c r="I26" s="7" t="s">
        <v>33</v>
      </c>
      <c r="J26" s="7" t="s">
        <v>33</v>
      </c>
      <c r="K26" s="10" t="s">
        <v>20</v>
      </c>
    </row>
    <row r="27" s="2" customFormat="1" ht="20" customHeight="1" spans="1:11">
      <c r="A27" s="6">
        <v>25</v>
      </c>
      <c r="B27" s="7" t="s">
        <v>80</v>
      </c>
      <c r="C27" s="13" t="s">
        <v>59</v>
      </c>
      <c r="D27" s="8">
        <v>1001</v>
      </c>
      <c r="E27" s="16" t="s">
        <v>81</v>
      </c>
      <c r="F27" s="17" t="s">
        <v>82</v>
      </c>
      <c r="G27" s="10">
        <f t="shared" si="0"/>
        <v>30.88</v>
      </c>
      <c r="H27" s="7">
        <v>75.3</v>
      </c>
      <c r="I27" s="15">
        <f t="shared" si="1"/>
        <v>45.18</v>
      </c>
      <c r="J27" s="10">
        <f t="shared" si="2"/>
        <v>76.06</v>
      </c>
      <c r="K27" s="10" t="s">
        <v>20</v>
      </c>
    </row>
    <row r="28" s="2" customFormat="1" ht="20" customHeight="1" spans="1:11">
      <c r="A28" s="6">
        <v>26</v>
      </c>
      <c r="B28" s="7" t="s">
        <v>83</v>
      </c>
      <c r="C28" s="13" t="s">
        <v>59</v>
      </c>
      <c r="D28" s="8">
        <v>1001</v>
      </c>
      <c r="E28" s="16" t="s">
        <v>84</v>
      </c>
      <c r="F28" s="17" t="s">
        <v>85</v>
      </c>
      <c r="G28" s="10">
        <f t="shared" si="0"/>
        <v>31.728</v>
      </c>
      <c r="H28" s="7">
        <v>78</v>
      </c>
      <c r="I28" s="15">
        <f t="shared" si="1"/>
        <v>46.8</v>
      </c>
      <c r="J28" s="10">
        <f t="shared" si="2"/>
        <v>78.528</v>
      </c>
      <c r="K28" s="10" t="s">
        <v>20</v>
      </c>
    </row>
    <row r="29" s="2" customFormat="1" ht="20" customHeight="1" spans="1:11">
      <c r="A29" s="6">
        <v>27</v>
      </c>
      <c r="B29" s="7" t="s">
        <v>86</v>
      </c>
      <c r="C29" s="13" t="s">
        <v>59</v>
      </c>
      <c r="D29" s="8">
        <v>1001</v>
      </c>
      <c r="E29" s="16" t="s">
        <v>87</v>
      </c>
      <c r="F29" s="17" t="s">
        <v>88</v>
      </c>
      <c r="G29" s="10">
        <f t="shared" si="0"/>
        <v>31.344</v>
      </c>
      <c r="H29" s="7">
        <v>73.1</v>
      </c>
      <c r="I29" s="15">
        <f t="shared" si="1"/>
        <v>43.86</v>
      </c>
      <c r="J29" s="10">
        <f t="shared" si="2"/>
        <v>75.204</v>
      </c>
      <c r="K29" s="10" t="s">
        <v>20</v>
      </c>
    </row>
    <row r="30" s="2" customFormat="1" ht="20" customHeight="1" spans="1:11">
      <c r="A30" s="6">
        <v>28</v>
      </c>
      <c r="B30" s="7" t="s">
        <v>89</v>
      </c>
      <c r="C30" s="13" t="s">
        <v>59</v>
      </c>
      <c r="D30" s="8">
        <v>1001</v>
      </c>
      <c r="E30" s="16" t="s">
        <v>90</v>
      </c>
      <c r="F30" s="17" t="s">
        <v>91</v>
      </c>
      <c r="G30" s="10">
        <f t="shared" si="0"/>
        <v>31.008</v>
      </c>
      <c r="H30" s="7">
        <v>79.3</v>
      </c>
      <c r="I30" s="15">
        <f t="shared" si="1"/>
        <v>47.58</v>
      </c>
      <c r="J30" s="10">
        <f t="shared" si="2"/>
        <v>78.588</v>
      </c>
      <c r="K30" s="10" t="s">
        <v>20</v>
      </c>
    </row>
    <row r="31" s="2" customFormat="1" ht="20" customHeight="1" spans="1:11">
      <c r="A31" s="6">
        <v>29</v>
      </c>
      <c r="B31" s="16" t="s">
        <v>92</v>
      </c>
      <c r="C31" s="13" t="s">
        <v>59</v>
      </c>
      <c r="D31" s="8">
        <v>1001</v>
      </c>
      <c r="E31" s="16" t="s">
        <v>93</v>
      </c>
      <c r="F31" s="17" t="s">
        <v>94</v>
      </c>
      <c r="G31" s="10">
        <f t="shared" si="0"/>
        <v>30.896</v>
      </c>
      <c r="H31" s="7" t="s">
        <v>33</v>
      </c>
      <c r="I31" s="7" t="s">
        <v>33</v>
      </c>
      <c r="J31" s="7" t="s">
        <v>33</v>
      </c>
      <c r="K31" s="10" t="s">
        <v>20</v>
      </c>
    </row>
    <row r="32" s="2" customFormat="1" ht="20" customHeight="1" spans="1:11">
      <c r="A32" s="6">
        <v>30</v>
      </c>
      <c r="B32" s="7" t="s">
        <v>95</v>
      </c>
      <c r="C32" s="13" t="s">
        <v>59</v>
      </c>
      <c r="D32" s="8">
        <v>1001</v>
      </c>
      <c r="E32" s="16" t="s">
        <v>96</v>
      </c>
      <c r="F32" s="17" t="s">
        <v>97</v>
      </c>
      <c r="G32" s="10">
        <f t="shared" si="0"/>
        <v>34.496</v>
      </c>
      <c r="H32" s="7">
        <v>84.3</v>
      </c>
      <c r="I32" s="15">
        <f t="shared" si="1"/>
        <v>50.58</v>
      </c>
      <c r="J32" s="10">
        <f t="shared" si="2"/>
        <v>85.076</v>
      </c>
      <c r="K32" s="10" t="s">
        <v>16</v>
      </c>
    </row>
    <row r="33" s="2" customFormat="1" ht="20" customHeight="1" spans="1:11">
      <c r="A33" s="6">
        <v>31</v>
      </c>
      <c r="B33" s="7" t="s">
        <v>98</v>
      </c>
      <c r="C33" s="13" t="s">
        <v>59</v>
      </c>
      <c r="D33" s="8">
        <v>1001</v>
      </c>
      <c r="E33" s="16" t="s">
        <v>99</v>
      </c>
      <c r="F33" s="17" t="s">
        <v>94</v>
      </c>
      <c r="G33" s="10">
        <f t="shared" si="0"/>
        <v>30.896</v>
      </c>
      <c r="H33" s="7">
        <v>85.6</v>
      </c>
      <c r="I33" s="15">
        <f t="shared" si="1"/>
        <v>51.36</v>
      </c>
      <c r="J33" s="10">
        <f t="shared" si="2"/>
        <v>82.256</v>
      </c>
      <c r="K33" s="10" t="s">
        <v>16</v>
      </c>
    </row>
    <row r="34" s="2" customFormat="1" ht="20" customHeight="1" spans="1:11">
      <c r="A34" s="6">
        <v>32</v>
      </c>
      <c r="B34" s="7" t="s">
        <v>100</v>
      </c>
      <c r="C34" s="13" t="s">
        <v>59</v>
      </c>
      <c r="D34" s="8">
        <v>1001</v>
      </c>
      <c r="E34" s="16" t="s">
        <v>101</v>
      </c>
      <c r="F34" s="17" t="s">
        <v>102</v>
      </c>
      <c r="G34" s="10">
        <f t="shared" si="0"/>
        <v>33.392</v>
      </c>
      <c r="H34" s="7">
        <v>71.3</v>
      </c>
      <c r="I34" s="15">
        <f t="shared" si="1"/>
        <v>42.78</v>
      </c>
      <c r="J34" s="10">
        <f t="shared" si="2"/>
        <v>76.172</v>
      </c>
      <c r="K34" s="10" t="s">
        <v>20</v>
      </c>
    </row>
    <row r="35" s="1" customFormat="1" ht="20" customHeight="1" spans="1:11">
      <c r="A35" s="6">
        <v>33</v>
      </c>
      <c r="B35" s="7" t="s">
        <v>103</v>
      </c>
      <c r="C35" s="13" t="s">
        <v>104</v>
      </c>
      <c r="D35" s="6">
        <v>1001</v>
      </c>
      <c r="E35" s="6">
        <v>9040117</v>
      </c>
      <c r="F35" s="6">
        <v>80.24</v>
      </c>
      <c r="G35" s="10">
        <f t="shared" si="0"/>
        <v>32.096</v>
      </c>
      <c r="H35" s="7">
        <v>77.1</v>
      </c>
      <c r="I35" s="15">
        <f t="shared" si="1"/>
        <v>46.26</v>
      </c>
      <c r="J35" s="10">
        <f t="shared" si="2"/>
        <v>78.356</v>
      </c>
      <c r="K35" s="10" t="s">
        <v>20</v>
      </c>
    </row>
    <row r="36" s="1" customFormat="1" ht="20" customHeight="1" spans="1:11">
      <c r="A36" s="6">
        <v>34</v>
      </c>
      <c r="B36" s="7" t="s">
        <v>105</v>
      </c>
      <c r="C36" s="13" t="s">
        <v>104</v>
      </c>
      <c r="D36" s="6">
        <v>1001</v>
      </c>
      <c r="E36" s="6">
        <v>9040802</v>
      </c>
      <c r="F36" s="6">
        <v>83.56</v>
      </c>
      <c r="G36" s="10">
        <f t="shared" si="0"/>
        <v>33.424</v>
      </c>
      <c r="H36" s="7">
        <v>80.4</v>
      </c>
      <c r="I36" s="15">
        <f t="shared" si="1"/>
        <v>48.24</v>
      </c>
      <c r="J36" s="10">
        <f t="shared" si="2"/>
        <v>81.664</v>
      </c>
      <c r="K36" s="10" t="s">
        <v>20</v>
      </c>
    </row>
    <row r="37" s="1" customFormat="1" ht="20" customHeight="1" spans="1:11">
      <c r="A37" s="6">
        <v>35</v>
      </c>
      <c r="B37" s="7" t="s">
        <v>106</v>
      </c>
      <c r="C37" s="13" t="s">
        <v>104</v>
      </c>
      <c r="D37" s="6">
        <v>1001</v>
      </c>
      <c r="E37" s="6">
        <v>9040126</v>
      </c>
      <c r="F37" s="6">
        <v>85.04</v>
      </c>
      <c r="G37" s="10">
        <f t="shared" si="0"/>
        <v>34.016</v>
      </c>
      <c r="H37" s="7">
        <v>81.9</v>
      </c>
      <c r="I37" s="15">
        <f t="shared" si="1"/>
        <v>49.14</v>
      </c>
      <c r="J37" s="10">
        <f t="shared" si="2"/>
        <v>83.156</v>
      </c>
      <c r="K37" s="13" t="s">
        <v>16</v>
      </c>
    </row>
    <row r="38" s="1" customFormat="1" ht="20" customHeight="1"/>
    <row r="39" s="1" customFormat="1" ht="20" customHeight="1"/>
  </sheetData>
  <mergeCells count="1">
    <mergeCell ref="A1:K1"/>
  </mergeCells>
  <pageMargins left="0.511805555555556" right="0.393055555555556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马和平</cp:lastModifiedBy>
  <dcterms:created xsi:type="dcterms:W3CDTF">2020-12-05T10:24:00Z</dcterms:created>
  <dcterms:modified xsi:type="dcterms:W3CDTF">2020-12-07T07:14:52Z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