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综合成绩及拟进入考察体检人员名单公示" sheetId="6" r:id="rId1"/>
  </sheets>
  <definedNames>
    <definedName name="_xlnm._FilterDatabase" localSheetId="0" hidden="1">综合成绩及拟进入考察体检人员名单公示!$A$3:$M$17</definedName>
    <definedName name="_xlnm.Print_Titles" localSheetId="0">综合成绩及拟进入考察体检人员名单公示!$3:$3</definedName>
  </definedNames>
  <calcPr calcId="144525"/>
</workbook>
</file>

<file path=xl/sharedStrings.xml><?xml version="1.0" encoding="utf-8"?>
<sst xmlns="http://schemas.openxmlformats.org/spreadsheetml/2006/main" count="131" uniqueCount="76">
  <si>
    <t>禄劝彝族苗族自治县事业单位2020年公开招聘幼儿教师综合成绩暨拟进入考察体检人选公示</t>
  </si>
  <si>
    <r>
      <rPr>
        <b/>
        <sz val="13"/>
        <color theme="1"/>
        <rFont val="宋体"/>
        <charset val="134"/>
        <scheme val="minor"/>
      </rPr>
      <t>主管部门：禄劝彝族苗族自治县人力资源和社会保障局                                                            2020年1</t>
    </r>
    <r>
      <rPr>
        <b/>
        <sz val="13"/>
        <color theme="1"/>
        <rFont val="宋体"/>
        <charset val="134"/>
        <scheme val="minor"/>
      </rPr>
      <t>2</t>
    </r>
    <r>
      <rPr>
        <b/>
        <sz val="13"/>
        <color theme="1"/>
        <rFont val="宋体"/>
        <charset val="134"/>
        <scheme val="minor"/>
      </rPr>
      <t>月</t>
    </r>
    <r>
      <rPr>
        <b/>
        <sz val="13"/>
        <color theme="1"/>
        <rFont val="宋体"/>
        <charset val="134"/>
        <scheme val="minor"/>
      </rPr>
      <t>7</t>
    </r>
    <r>
      <rPr>
        <b/>
        <sz val="13"/>
        <color theme="1"/>
        <rFont val="宋体"/>
        <charset val="134"/>
        <scheme val="minor"/>
      </rPr>
      <t>日</t>
    </r>
  </si>
  <si>
    <t>序号</t>
  </si>
  <si>
    <t>报考单位</t>
  </si>
  <si>
    <t>报考岗位</t>
  </si>
  <si>
    <t>岗位代码</t>
  </si>
  <si>
    <t>准考证号</t>
  </si>
  <si>
    <t>姓名</t>
  </si>
  <si>
    <t>职业能力倾向测验</t>
  </si>
  <si>
    <t>综合类综合应用能力</t>
  </si>
  <si>
    <t>总成绩</t>
  </si>
  <si>
    <t>面试成绩</t>
  </si>
  <si>
    <t>综合成绩</t>
  </si>
  <si>
    <t>是否拟进入考察体检</t>
  </si>
  <si>
    <t>备注</t>
  </si>
  <si>
    <t>禄劝县机关幼儿园</t>
  </si>
  <si>
    <t>学前教育</t>
  </si>
  <si>
    <t>6301001</t>
  </si>
  <si>
    <t>20262525607</t>
  </si>
  <si>
    <t>呼小力</t>
  </si>
  <si>
    <t>73.16</t>
  </si>
  <si>
    <t>77.75</t>
  </si>
  <si>
    <t>是</t>
  </si>
  <si>
    <t>20262538922</t>
  </si>
  <si>
    <t>高文珺</t>
  </si>
  <si>
    <t>68.87</t>
  </si>
  <si>
    <t>78.25</t>
  </si>
  <si>
    <t>20262422309</t>
  </si>
  <si>
    <t>邱敏</t>
  </si>
  <si>
    <t>74.74</t>
  </si>
  <si>
    <t>20262421317</t>
  </si>
  <si>
    <t>李杨</t>
  </si>
  <si>
    <t>72.56</t>
  </si>
  <si>
    <t>77.25</t>
  </si>
  <si>
    <t>20262414001</t>
  </si>
  <si>
    <t>李晶</t>
  </si>
  <si>
    <t>72.9</t>
  </si>
  <si>
    <t>76.0</t>
  </si>
  <si>
    <t>20262412412</t>
  </si>
  <si>
    <t>李国竹</t>
  </si>
  <si>
    <t>76.76</t>
  </si>
  <si>
    <t>69.5</t>
  </si>
  <si>
    <t>递补进入</t>
  </si>
  <si>
    <t>20262533528</t>
  </si>
  <si>
    <t>李莲香</t>
  </si>
  <si>
    <t>68.27</t>
  </si>
  <si>
    <t>78.5</t>
  </si>
  <si>
    <t>否</t>
  </si>
  <si>
    <t>20262533328</t>
  </si>
  <si>
    <t>陈焌桦</t>
  </si>
  <si>
    <t>66.22</t>
  </si>
  <si>
    <t>80.25</t>
  </si>
  <si>
    <t>20262524108</t>
  </si>
  <si>
    <t>付渝婷</t>
  </si>
  <si>
    <t>69.54</t>
  </si>
  <si>
    <t>76.75</t>
  </si>
  <si>
    <t>20262416603</t>
  </si>
  <si>
    <t>夏媛</t>
  </si>
  <si>
    <t>81.35</t>
  </si>
  <si>
    <t>71.75</t>
  </si>
  <si>
    <t>20262537623</t>
  </si>
  <si>
    <t>申昉</t>
  </si>
  <si>
    <t>73.37</t>
  </si>
  <si>
    <t>73.75</t>
  </si>
  <si>
    <t>20262414627</t>
  </si>
  <si>
    <t>安兴凤</t>
  </si>
  <si>
    <t>73.49</t>
  </si>
  <si>
    <t>20262538816</t>
  </si>
  <si>
    <t>熊源</t>
  </si>
  <si>
    <t>77.62</t>
  </si>
  <si>
    <t>69.75</t>
  </si>
  <si>
    <t>放弃</t>
  </si>
  <si>
    <t>20262415814</t>
  </si>
  <si>
    <t>高丽君</t>
  </si>
  <si>
    <t>74.84</t>
  </si>
  <si>
    <t>72.25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</si>
</sst>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176" fontId="5" fillId="0" borderId="2" xfId="49" applyNumberFormat="1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49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topLeftCell="C1" workbookViewId="0">
      <selection activeCell="J4" sqref="J4"/>
    </sheetView>
  </sheetViews>
  <sheetFormatPr defaultColWidth="9" defaultRowHeight="14.4"/>
  <cols>
    <col min="1" max="1" width="5.37962962962963" customWidth="1"/>
    <col min="2" max="2" width="17.5" customWidth="1"/>
    <col min="3" max="3" width="11.25" customWidth="1"/>
    <col min="4" max="4" width="10.25" customWidth="1"/>
    <col min="5" max="5" width="12.75" customWidth="1"/>
    <col min="6" max="6" width="10.1296296296296" customWidth="1"/>
    <col min="7" max="7" width="9.62962962962963" customWidth="1"/>
    <col min="8" max="8" width="11.6296296296296" customWidth="1"/>
    <col min="9" max="9" width="10.5" customWidth="1"/>
    <col min="10" max="11" width="10.5" style="3" customWidth="1"/>
    <col min="12" max="12" width="14.6296296296296" customWidth="1"/>
    <col min="13" max="13" width="13.3796296296296" customWidth="1"/>
  </cols>
  <sheetData>
    <row r="1" ht="34.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7.7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6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12" t="s">
        <v>10</v>
      </c>
      <c r="J3" s="13" t="s">
        <v>11</v>
      </c>
      <c r="K3" s="13" t="s">
        <v>12</v>
      </c>
      <c r="L3" s="14" t="s">
        <v>13</v>
      </c>
      <c r="M3" s="14" t="s">
        <v>14</v>
      </c>
    </row>
    <row r="4" s="1" customFormat="1" ht="30" customHeight="1" spans="1:13">
      <c r="A4" s="8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9" t="s">
        <v>21</v>
      </c>
      <c r="I4" s="15">
        <f t="shared" ref="I4:I17" si="0">H4+G4</f>
        <v>150.91</v>
      </c>
      <c r="J4" s="16">
        <v>92.17</v>
      </c>
      <c r="K4" s="16">
        <v>83.8125</v>
      </c>
      <c r="L4" s="15" t="s">
        <v>22</v>
      </c>
      <c r="M4" s="15"/>
    </row>
    <row r="5" s="1" customFormat="1" ht="30" customHeight="1" spans="1:13">
      <c r="A5" s="8">
        <v>2</v>
      </c>
      <c r="B5" s="8" t="s">
        <v>15</v>
      </c>
      <c r="C5" s="8" t="s">
        <v>16</v>
      </c>
      <c r="D5" s="8" t="s">
        <v>17</v>
      </c>
      <c r="E5" s="8" t="s">
        <v>23</v>
      </c>
      <c r="F5" s="8" t="s">
        <v>24</v>
      </c>
      <c r="G5" s="8" t="s">
        <v>25</v>
      </c>
      <c r="H5" s="9" t="s">
        <v>26</v>
      </c>
      <c r="I5" s="15">
        <f t="shared" si="0"/>
        <v>147.12</v>
      </c>
      <c r="J5" s="16">
        <v>91.4</v>
      </c>
      <c r="K5" s="16">
        <v>82.48</v>
      </c>
      <c r="L5" s="15" t="s">
        <v>22</v>
      </c>
      <c r="M5" s="15"/>
    </row>
    <row r="6" s="1" customFormat="1" ht="30" customHeight="1" spans="1:13">
      <c r="A6" s="8">
        <v>3</v>
      </c>
      <c r="B6" s="8" t="s">
        <v>15</v>
      </c>
      <c r="C6" s="8" t="s">
        <v>16</v>
      </c>
      <c r="D6" s="8" t="s">
        <v>17</v>
      </c>
      <c r="E6" s="8" t="s">
        <v>27</v>
      </c>
      <c r="F6" s="8" t="s">
        <v>28</v>
      </c>
      <c r="G6" s="8" t="s">
        <v>29</v>
      </c>
      <c r="H6" s="8" t="s">
        <v>26</v>
      </c>
      <c r="I6" s="15">
        <f t="shared" si="0"/>
        <v>152.99</v>
      </c>
      <c r="J6" s="16">
        <v>87.67</v>
      </c>
      <c r="K6" s="16">
        <v>82.0825</v>
      </c>
      <c r="L6" s="15" t="s">
        <v>22</v>
      </c>
      <c r="M6" s="15"/>
    </row>
    <row r="7" s="1" customFormat="1" ht="30" customHeight="1" spans="1:13">
      <c r="A7" s="8">
        <v>4</v>
      </c>
      <c r="B7" s="8" t="s">
        <v>15</v>
      </c>
      <c r="C7" s="8" t="s">
        <v>16</v>
      </c>
      <c r="D7" s="8" t="s">
        <v>17</v>
      </c>
      <c r="E7" s="8" t="s">
        <v>30</v>
      </c>
      <c r="F7" s="8" t="s">
        <v>31</v>
      </c>
      <c r="G7" s="8" t="s">
        <v>32</v>
      </c>
      <c r="H7" s="9" t="s">
        <v>33</v>
      </c>
      <c r="I7" s="15">
        <f t="shared" si="0"/>
        <v>149.81</v>
      </c>
      <c r="J7" s="16">
        <v>88.83</v>
      </c>
      <c r="K7" s="16">
        <v>81.8675</v>
      </c>
      <c r="L7" s="15" t="s">
        <v>22</v>
      </c>
      <c r="M7" s="15"/>
    </row>
    <row r="8" s="1" customFormat="1" ht="30" customHeight="1" spans="1:13">
      <c r="A8" s="8">
        <v>5</v>
      </c>
      <c r="B8" s="8" t="s">
        <v>15</v>
      </c>
      <c r="C8" s="8" t="s">
        <v>16</v>
      </c>
      <c r="D8" s="8" t="s">
        <v>17</v>
      </c>
      <c r="E8" s="8" t="s">
        <v>34</v>
      </c>
      <c r="F8" s="8" t="s">
        <v>35</v>
      </c>
      <c r="G8" s="8" t="s">
        <v>36</v>
      </c>
      <c r="H8" s="9" t="s">
        <v>37</v>
      </c>
      <c r="I8" s="15">
        <f t="shared" si="0"/>
        <v>148.9</v>
      </c>
      <c r="J8" s="16">
        <v>86.6</v>
      </c>
      <c r="K8" s="16">
        <v>80.525</v>
      </c>
      <c r="L8" s="15" t="s">
        <v>22</v>
      </c>
      <c r="M8" s="15"/>
    </row>
    <row r="9" s="1" customFormat="1" ht="30" customHeight="1" spans="1:13">
      <c r="A9" s="8">
        <v>6</v>
      </c>
      <c r="B9" s="8" t="s">
        <v>15</v>
      </c>
      <c r="C9" s="8" t="s">
        <v>16</v>
      </c>
      <c r="D9" s="8" t="s">
        <v>17</v>
      </c>
      <c r="E9" s="8" t="s">
        <v>38</v>
      </c>
      <c r="F9" s="8" t="s">
        <v>39</v>
      </c>
      <c r="G9" s="8" t="s">
        <v>40</v>
      </c>
      <c r="H9" s="9" t="s">
        <v>41</v>
      </c>
      <c r="I9" s="15">
        <f t="shared" si="0"/>
        <v>146.26</v>
      </c>
      <c r="J9" s="17">
        <v>87.67</v>
      </c>
      <c r="K9" s="16">
        <f>(G9*50%+H9*50%)*50%+J9*50%</f>
        <v>80.4</v>
      </c>
      <c r="L9" s="15" t="s">
        <v>22</v>
      </c>
      <c r="M9" s="15" t="s">
        <v>42</v>
      </c>
    </row>
    <row r="10" s="2" customFormat="1" ht="30" customHeight="1" spans="1:13">
      <c r="A10" s="10">
        <v>7</v>
      </c>
      <c r="B10" s="10" t="s">
        <v>15</v>
      </c>
      <c r="C10" s="10" t="s">
        <v>16</v>
      </c>
      <c r="D10" s="10" t="s">
        <v>17</v>
      </c>
      <c r="E10" s="10" t="s">
        <v>43</v>
      </c>
      <c r="F10" s="10" t="s">
        <v>44</v>
      </c>
      <c r="G10" s="10" t="s">
        <v>45</v>
      </c>
      <c r="H10" s="11" t="s">
        <v>46</v>
      </c>
      <c r="I10" s="18">
        <f t="shared" si="0"/>
        <v>146.77</v>
      </c>
      <c r="J10" s="19">
        <v>87.4</v>
      </c>
      <c r="K10" s="20">
        <f>(G10*50%+H10*50%)*50%+J10*50%</f>
        <v>80.3925</v>
      </c>
      <c r="L10" s="18" t="s">
        <v>47</v>
      </c>
      <c r="M10" s="18"/>
    </row>
    <row r="11" s="2" customFormat="1" ht="30" customHeight="1" spans="1:13">
      <c r="A11" s="10">
        <v>8</v>
      </c>
      <c r="B11" s="10" t="s">
        <v>15</v>
      </c>
      <c r="C11" s="10" t="s">
        <v>16</v>
      </c>
      <c r="D11" s="10" t="s">
        <v>17</v>
      </c>
      <c r="E11" s="10" t="s">
        <v>48</v>
      </c>
      <c r="F11" s="10" t="s">
        <v>49</v>
      </c>
      <c r="G11" s="10" t="s">
        <v>50</v>
      </c>
      <c r="H11" s="11" t="s">
        <v>51</v>
      </c>
      <c r="I11" s="18">
        <f t="shared" si="0"/>
        <v>146.47</v>
      </c>
      <c r="J11" s="19">
        <v>84.83</v>
      </c>
      <c r="K11" s="20">
        <f>(G11*50%+H11*50%)*50%+J11*50%</f>
        <v>79.0325</v>
      </c>
      <c r="L11" s="18" t="s">
        <v>47</v>
      </c>
      <c r="M11" s="18"/>
    </row>
    <row r="12" s="2" customFormat="1" ht="30" customHeight="1" spans="1:13">
      <c r="A12" s="10">
        <v>9</v>
      </c>
      <c r="B12" s="10" t="s">
        <v>15</v>
      </c>
      <c r="C12" s="10" t="s">
        <v>16</v>
      </c>
      <c r="D12" s="10" t="s">
        <v>17</v>
      </c>
      <c r="E12" s="10" t="s">
        <v>52</v>
      </c>
      <c r="F12" s="10" t="s">
        <v>53</v>
      </c>
      <c r="G12" s="10" t="s">
        <v>54</v>
      </c>
      <c r="H12" s="11" t="s">
        <v>55</v>
      </c>
      <c r="I12" s="18">
        <f t="shared" si="0"/>
        <v>146.29</v>
      </c>
      <c r="J12" s="19">
        <v>78.67</v>
      </c>
      <c r="K12" s="20">
        <f>(G12*50%+H12*50%)*50%+J12*50%</f>
        <v>75.9075</v>
      </c>
      <c r="L12" s="18" t="s">
        <v>47</v>
      </c>
      <c r="M12" s="18" t="s">
        <v>42</v>
      </c>
    </row>
    <row r="13" s="2" customFormat="1" ht="30" customHeight="1" spans="1:13">
      <c r="A13" s="10">
        <v>10</v>
      </c>
      <c r="B13" s="10" t="s">
        <v>15</v>
      </c>
      <c r="C13" s="10" t="s">
        <v>16</v>
      </c>
      <c r="D13" s="10" t="s">
        <v>17</v>
      </c>
      <c r="E13" s="10" t="s">
        <v>56</v>
      </c>
      <c r="F13" s="10" t="s">
        <v>57</v>
      </c>
      <c r="G13" s="10" t="s">
        <v>58</v>
      </c>
      <c r="H13" s="11" t="s">
        <v>59</v>
      </c>
      <c r="I13" s="18">
        <f t="shared" si="0"/>
        <v>153.1</v>
      </c>
      <c r="J13" s="20">
        <v>74.17</v>
      </c>
      <c r="K13" s="20">
        <v>75.36</v>
      </c>
      <c r="L13" s="18" t="s">
        <v>47</v>
      </c>
      <c r="M13" s="18"/>
    </row>
    <row r="14" s="2" customFormat="1" ht="30" customHeight="1" spans="1:13">
      <c r="A14" s="10">
        <v>11</v>
      </c>
      <c r="B14" s="10" t="s">
        <v>15</v>
      </c>
      <c r="C14" s="10" t="s">
        <v>16</v>
      </c>
      <c r="D14" s="10" t="s">
        <v>17</v>
      </c>
      <c r="E14" s="10" t="s">
        <v>60</v>
      </c>
      <c r="F14" s="10" t="s">
        <v>61</v>
      </c>
      <c r="G14" s="10" t="s">
        <v>62</v>
      </c>
      <c r="H14" s="11" t="s">
        <v>63</v>
      </c>
      <c r="I14" s="18">
        <f t="shared" si="0"/>
        <v>147.12</v>
      </c>
      <c r="J14" s="20">
        <v>73.5</v>
      </c>
      <c r="K14" s="20">
        <v>73.53</v>
      </c>
      <c r="L14" s="18" t="s">
        <v>47</v>
      </c>
      <c r="M14" s="18"/>
    </row>
    <row r="15" s="2" customFormat="1" ht="30" customHeight="1" spans="1:13">
      <c r="A15" s="10">
        <v>12</v>
      </c>
      <c r="B15" s="10" t="s">
        <v>15</v>
      </c>
      <c r="C15" s="10" t="s">
        <v>16</v>
      </c>
      <c r="D15" s="10" t="s">
        <v>17</v>
      </c>
      <c r="E15" s="10" t="s">
        <v>64</v>
      </c>
      <c r="F15" s="10" t="s">
        <v>65</v>
      </c>
      <c r="G15" s="10" t="s">
        <v>66</v>
      </c>
      <c r="H15" s="11" t="s">
        <v>51</v>
      </c>
      <c r="I15" s="18">
        <f t="shared" si="0"/>
        <v>153.74</v>
      </c>
      <c r="J15" s="20">
        <v>69.3</v>
      </c>
      <c r="K15" s="20">
        <v>73.085</v>
      </c>
      <c r="L15" s="18" t="s">
        <v>47</v>
      </c>
      <c r="M15" s="18"/>
    </row>
    <row r="16" s="2" customFormat="1" ht="30" customHeight="1" spans="1:13">
      <c r="A16" s="10">
        <v>13</v>
      </c>
      <c r="B16" s="10" t="s">
        <v>15</v>
      </c>
      <c r="C16" s="10" t="s">
        <v>16</v>
      </c>
      <c r="D16" s="10" t="s">
        <v>17</v>
      </c>
      <c r="E16" s="10" t="s">
        <v>67</v>
      </c>
      <c r="F16" s="10" t="s">
        <v>68</v>
      </c>
      <c r="G16" s="10" t="s">
        <v>69</v>
      </c>
      <c r="H16" s="11" t="s">
        <v>70</v>
      </c>
      <c r="I16" s="18">
        <f t="shared" si="0"/>
        <v>147.37</v>
      </c>
      <c r="J16" s="20"/>
      <c r="K16" s="20"/>
      <c r="L16" s="18" t="s">
        <v>47</v>
      </c>
      <c r="M16" s="18" t="s">
        <v>71</v>
      </c>
    </row>
    <row r="17" s="2" customFormat="1" ht="30" customHeight="1" spans="1:13">
      <c r="A17" s="10">
        <v>14</v>
      </c>
      <c r="B17" s="10" t="s">
        <v>15</v>
      </c>
      <c r="C17" s="10" t="s">
        <v>16</v>
      </c>
      <c r="D17" s="10" t="s">
        <v>17</v>
      </c>
      <c r="E17" s="10" t="s">
        <v>72</v>
      </c>
      <c r="F17" s="10" t="s">
        <v>73</v>
      </c>
      <c r="G17" s="10" t="s">
        <v>74</v>
      </c>
      <c r="H17" s="11" t="s">
        <v>75</v>
      </c>
      <c r="I17" s="18">
        <f t="shared" si="0"/>
        <v>147.09</v>
      </c>
      <c r="J17" s="20"/>
      <c r="K17" s="20"/>
      <c r="L17" s="18" t="s">
        <v>47</v>
      </c>
      <c r="M17" s="18" t="s">
        <v>71</v>
      </c>
    </row>
  </sheetData>
  <autoFilter ref="A3:M17">
    <sortState ref="A3:M17">
      <sortCondition ref="K3" descending="1"/>
    </sortState>
    <extLst/>
  </autoFilter>
  <mergeCells count="2">
    <mergeCell ref="A1:M1"/>
    <mergeCell ref="A2:M2"/>
  </mergeCells>
  <printOptions horizontalCentered="1"/>
  <pageMargins left="0" right="0" top="0.393700787401575" bottom="0.19685039370078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综合成绩及拟进入考察体检人员名单公示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Honey</cp:lastModifiedBy>
  <dcterms:created xsi:type="dcterms:W3CDTF">2020-11-12T06:56:00Z</dcterms:created>
  <cp:lastPrinted>2020-12-06T08:11:00Z</cp:lastPrinted>
  <dcterms:modified xsi:type="dcterms:W3CDTF">2020-12-07T06:37:20Z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