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<sst xmlns="http://schemas.openxmlformats.org/spreadsheetml/2006/main" count="166" uniqueCount="67">
  <si>
    <t xml:space="preserve">2020年荆门市市直学校面向社会（补充）专项公开招聘教师参加面试人员名单 </t>
  </si>
  <si>
    <t>序号</t>
  </si>
  <si>
    <t>姓名</t>
  </si>
  <si>
    <t>性别</t>
  </si>
  <si>
    <t>报考单位</t>
  </si>
  <si>
    <t>报考职位</t>
  </si>
  <si>
    <t>准考证号</t>
  </si>
  <si>
    <t>职位代码</t>
  </si>
  <si>
    <t>职业能力倾向测验</t>
  </si>
  <si>
    <t>综合应用能力</t>
  </si>
  <si>
    <t>总分</t>
  </si>
  <si>
    <t>加分</t>
  </si>
  <si>
    <t>笔试折后分（含政策性加分）</t>
  </si>
  <si>
    <t>排名</t>
  </si>
  <si>
    <t>张雪</t>
  </si>
  <si>
    <t>女</t>
  </si>
  <si>
    <t>1001001_荆门职业学院</t>
  </si>
  <si>
    <t>高职历史教师</t>
  </si>
  <si>
    <t>许芳</t>
  </si>
  <si>
    <t>2</t>
  </si>
  <si>
    <t>张璐</t>
  </si>
  <si>
    <t>高职音乐教师</t>
  </si>
  <si>
    <t>1</t>
  </si>
  <si>
    <t>乔雪莲</t>
  </si>
  <si>
    <t>4</t>
  </si>
  <si>
    <t>递补</t>
  </si>
  <si>
    <t>沈娇</t>
  </si>
  <si>
    <t>1001002_荆门市龙泉中学</t>
  </si>
  <si>
    <t>高中物理教师</t>
  </si>
  <si>
    <t>胡冬冬</t>
  </si>
  <si>
    <t>男</t>
  </si>
  <si>
    <t>颜艺</t>
  </si>
  <si>
    <t>3</t>
  </si>
  <si>
    <t>宋陈仙</t>
  </si>
  <si>
    <t>高中生物教师</t>
  </si>
  <si>
    <t>刘佳新</t>
  </si>
  <si>
    <t>李艳洁</t>
  </si>
  <si>
    <t>高中英语教师</t>
  </si>
  <si>
    <t>钟辉</t>
  </si>
  <si>
    <t>张敏</t>
  </si>
  <si>
    <t>黄耀君</t>
  </si>
  <si>
    <t>高中体育教师</t>
  </si>
  <si>
    <t>马瑜</t>
  </si>
  <si>
    <t>周伟</t>
  </si>
  <si>
    <t>5</t>
  </si>
  <si>
    <t>刘飞</t>
  </si>
  <si>
    <t>校医</t>
  </si>
  <si>
    <t>亢小祎</t>
  </si>
  <si>
    <t>马清泉</t>
  </si>
  <si>
    <t>易程柳</t>
  </si>
  <si>
    <t>1001003_荆门市第一中学</t>
  </si>
  <si>
    <t>高中化学教师</t>
  </si>
  <si>
    <t>闵泽辉</t>
  </si>
  <si>
    <t>李少雄</t>
  </si>
  <si>
    <t>刘嘉琦</t>
  </si>
  <si>
    <t>高中心理学教师</t>
  </si>
  <si>
    <t>肖遥</t>
  </si>
  <si>
    <t>宋雪</t>
  </si>
  <si>
    <t>刘奕雯</t>
  </si>
  <si>
    <t>高中日语教师</t>
  </si>
  <si>
    <t>杜芸芸</t>
  </si>
  <si>
    <t>丁思思</t>
  </si>
  <si>
    <t>施珂</t>
  </si>
  <si>
    <t>1001004_荆门市东宝中学</t>
  </si>
  <si>
    <t>高中数学教师</t>
  </si>
  <si>
    <t>江芸聪</t>
  </si>
  <si>
    <t>曹云琪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</si>
</sst>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4.00390625" style="4" customWidth="1"/>
    <col min="2" max="2" width="6.875" style="0" customWidth="1"/>
    <col min="3" max="3" width="5.00390625" style="0" customWidth="1"/>
    <col min="4" max="4" width="21.375" style="0" customWidth="1"/>
    <col min="5" max="5" width="12.375" style="0" customWidth="1"/>
    <col min="6" max="6" width="12.00390625" style="0" customWidth="1"/>
    <col min="7" max="7" width="8.25390625" style="0" customWidth="1"/>
    <col min="8" max="8" width="8.50390625" style="0" customWidth="1"/>
    <col min="9" max="9" width="8.00390625" style="0" customWidth="1"/>
    <col min="10" max="10" width="8.625" style="0" customWidth="1"/>
    <col min="11" max="11" width="4.375" style="0" customWidth="1"/>
    <col min="12" max="12" width="9.00390625" style="0" customWidth="1"/>
    <col min="13" max="13" width="5.125" style="0" customWidth="1"/>
    <col min="14" max="14" width="5.75390625" style="0" customWidth="1"/>
  </cols>
  <sheetData>
    <row r="1" spans="1:14" ht="50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55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6" t="s">
        <v>10</v>
      </c>
      <c r="K2" s="6" t="s">
        <v>11</v>
      </c>
      <c r="L2" s="8" t="s">
        <v>12</v>
      </c>
      <c r="M2" s="8" t="s">
        <v>13</v>
      </c>
      <c r="N2" s="24"/>
    </row>
    <row r="3" spans="1:14" ht="31.5" customHeight="1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1">
        <v>42111150529</v>
      </c>
      <c r="G3" s="12">
        <v>1010101</v>
      </c>
      <c r="H3" s="13">
        <v>96.1</v>
      </c>
      <c r="I3" s="13">
        <v>113.7</v>
      </c>
      <c r="J3" s="13">
        <f aca="true" t="shared" si="0" ref="J3:J32">H3+I3</f>
        <v>209.8</v>
      </c>
      <c r="K3" s="13"/>
      <c r="L3" s="13">
        <f>(J3+K3)/2*(2/3)*0.4</f>
        <v>27.9733333333333</v>
      </c>
      <c r="M3" s="25">
        <v>1</v>
      </c>
      <c r="N3" s="24"/>
    </row>
    <row r="4" spans="1:14" ht="36" customHeight="1">
      <c r="A4" s="9">
        <v>2</v>
      </c>
      <c r="B4" s="10" t="s">
        <v>18</v>
      </c>
      <c r="C4" s="10" t="s">
        <v>15</v>
      </c>
      <c r="D4" s="10" t="s">
        <v>16</v>
      </c>
      <c r="E4" s="10" t="s">
        <v>17</v>
      </c>
      <c r="F4" s="11">
        <v>42111150530</v>
      </c>
      <c r="G4" s="12">
        <v>1010101</v>
      </c>
      <c r="H4" s="13">
        <v>106.4</v>
      </c>
      <c r="I4" s="13">
        <v>95.3</v>
      </c>
      <c r="J4" s="13">
        <f t="shared" si="0"/>
        <v>201.7</v>
      </c>
      <c r="K4" s="13"/>
      <c r="L4" s="13">
        <f aca="true" t="shared" si="1" ref="L4:L32">(J4+K4)/2*(2/3)*0.4</f>
        <v>26.8933333333333</v>
      </c>
      <c r="M4" s="25" t="s">
        <v>19</v>
      </c>
      <c r="N4" s="24"/>
    </row>
    <row r="5" spans="1:14" ht="32.25" customHeight="1">
      <c r="A5" s="9">
        <v>3</v>
      </c>
      <c r="B5" s="12" t="s">
        <v>20</v>
      </c>
      <c r="C5" s="12" t="s">
        <v>15</v>
      </c>
      <c r="D5" s="12" t="s">
        <v>16</v>
      </c>
      <c r="E5" s="12" t="s">
        <v>21</v>
      </c>
      <c r="F5" s="11">
        <v>42111150501</v>
      </c>
      <c r="G5" s="10">
        <v>1010102</v>
      </c>
      <c r="H5" s="13">
        <v>115.64</v>
      </c>
      <c r="I5" s="13">
        <v>113.3</v>
      </c>
      <c r="J5" s="13">
        <f t="shared" si="0"/>
        <v>228.94</v>
      </c>
      <c r="K5" s="13"/>
      <c r="L5" s="13">
        <f t="shared" si="1"/>
        <v>30.5253333333333</v>
      </c>
      <c r="M5" s="25" t="s">
        <v>22</v>
      </c>
      <c r="N5" s="24"/>
    </row>
    <row r="6" spans="1:14" s="1" customFormat="1" ht="32.25" customHeight="1">
      <c r="A6" s="9">
        <v>4</v>
      </c>
      <c r="B6" s="14" t="s">
        <v>23</v>
      </c>
      <c r="C6" s="14" t="s">
        <v>15</v>
      </c>
      <c r="D6" s="15" t="s">
        <v>16</v>
      </c>
      <c r="E6" s="15" t="s">
        <v>21</v>
      </c>
      <c r="F6" s="16">
        <v>42111150515</v>
      </c>
      <c r="G6" s="17">
        <v>1010102</v>
      </c>
      <c r="H6" s="18">
        <v>79.12</v>
      </c>
      <c r="I6" s="18">
        <v>107.5</v>
      </c>
      <c r="J6" s="18">
        <v>186.62</v>
      </c>
      <c r="K6" s="18"/>
      <c r="L6" s="18">
        <v>24.8826666666667</v>
      </c>
      <c r="M6" s="26" t="s">
        <v>24</v>
      </c>
      <c r="N6" s="27" t="s">
        <v>25</v>
      </c>
    </row>
    <row r="7" spans="1:14" ht="32.25" customHeight="1">
      <c r="A7" s="9">
        <v>5</v>
      </c>
      <c r="B7" s="12" t="s">
        <v>26</v>
      </c>
      <c r="C7" s="12" t="s">
        <v>15</v>
      </c>
      <c r="D7" s="12" t="s">
        <v>27</v>
      </c>
      <c r="E7" s="12" t="s">
        <v>28</v>
      </c>
      <c r="F7" s="11">
        <v>42111150421</v>
      </c>
      <c r="G7" s="10">
        <v>1010201</v>
      </c>
      <c r="H7" s="13">
        <v>113.28</v>
      </c>
      <c r="I7" s="13">
        <v>115.2</v>
      </c>
      <c r="J7" s="13">
        <f t="shared" si="0"/>
        <v>228.48</v>
      </c>
      <c r="K7" s="13"/>
      <c r="L7" s="13">
        <f t="shared" si="1"/>
        <v>30.464</v>
      </c>
      <c r="M7" s="25" t="s">
        <v>22</v>
      </c>
      <c r="N7" s="24"/>
    </row>
    <row r="8" spans="1:14" ht="32.25" customHeight="1">
      <c r="A8" s="9">
        <v>6</v>
      </c>
      <c r="B8" s="12" t="s">
        <v>29</v>
      </c>
      <c r="C8" s="12" t="s">
        <v>30</v>
      </c>
      <c r="D8" s="12" t="s">
        <v>27</v>
      </c>
      <c r="E8" s="12" t="s">
        <v>28</v>
      </c>
      <c r="F8" s="11">
        <v>42111150509</v>
      </c>
      <c r="G8" s="10">
        <v>1010201</v>
      </c>
      <c r="H8" s="13">
        <v>113.78</v>
      </c>
      <c r="I8" s="13">
        <v>111.8</v>
      </c>
      <c r="J8" s="13">
        <f t="shared" si="0"/>
        <v>225.58</v>
      </c>
      <c r="K8" s="13"/>
      <c r="L8" s="13">
        <f t="shared" si="1"/>
        <v>30.0773333333333</v>
      </c>
      <c r="M8" s="25" t="s">
        <v>19</v>
      </c>
      <c r="N8" s="24"/>
    </row>
    <row r="9" spans="1:14" ht="32.25" customHeight="1">
      <c r="A9" s="9">
        <v>7</v>
      </c>
      <c r="B9" s="12" t="s">
        <v>31</v>
      </c>
      <c r="C9" s="12" t="s">
        <v>15</v>
      </c>
      <c r="D9" s="12" t="s">
        <v>27</v>
      </c>
      <c r="E9" s="12" t="s">
        <v>28</v>
      </c>
      <c r="F9" s="11">
        <v>42111150404</v>
      </c>
      <c r="G9" s="10">
        <v>1010201</v>
      </c>
      <c r="H9" s="13">
        <v>105.82</v>
      </c>
      <c r="I9" s="13">
        <v>110.5</v>
      </c>
      <c r="J9" s="13">
        <f t="shared" si="0"/>
        <v>216.32</v>
      </c>
      <c r="K9" s="13"/>
      <c r="L9" s="13">
        <f t="shared" si="1"/>
        <v>28.8426666666667</v>
      </c>
      <c r="M9" s="25" t="s">
        <v>32</v>
      </c>
      <c r="N9" s="24"/>
    </row>
    <row r="10" spans="1:14" ht="32.25" customHeight="1">
      <c r="A10" s="9">
        <v>8</v>
      </c>
      <c r="B10" s="10" t="s">
        <v>33</v>
      </c>
      <c r="C10" s="10" t="s">
        <v>15</v>
      </c>
      <c r="D10" s="10" t="s">
        <v>27</v>
      </c>
      <c r="E10" s="10" t="s">
        <v>34</v>
      </c>
      <c r="F10" s="11">
        <v>42111150420</v>
      </c>
      <c r="G10" s="10">
        <v>1010202</v>
      </c>
      <c r="H10" s="13">
        <v>111.34</v>
      </c>
      <c r="I10" s="13">
        <v>114</v>
      </c>
      <c r="J10" s="13">
        <f t="shared" si="0"/>
        <v>225.34</v>
      </c>
      <c r="K10" s="13"/>
      <c r="L10" s="13">
        <f t="shared" si="1"/>
        <v>30.0453333333333</v>
      </c>
      <c r="M10" s="25" t="s">
        <v>22</v>
      </c>
      <c r="N10" s="24"/>
    </row>
    <row r="11" spans="1:14" ht="32.25" customHeight="1">
      <c r="A11" s="9">
        <v>9</v>
      </c>
      <c r="B11" s="10" t="s">
        <v>35</v>
      </c>
      <c r="C11" s="10" t="s">
        <v>30</v>
      </c>
      <c r="D11" s="10" t="s">
        <v>27</v>
      </c>
      <c r="E11" s="10" t="s">
        <v>34</v>
      </c>
      <c r="F11" s="11">
        <v>42111150418</v>
      </c>
      <c r="G11" s="10">
        <v>1010202</v>
      </c>
      <c r="H11" s="13">
        <v>105.7</v>
      </c>
      <c r="I11" s="13">
        <v>113.6</v>
      </c>
      <c r="J11" s="13">
        <f t="shared" si="0"/>
        <v>219.3</v>
      </c>
      <c r="K11" s="13"/>
      <c r="L11" s="13">
        <f t="shared" si="1"/>
        <v>29.24</v>
      </c>
      <c r="M11" s="25" t="s">
        <v>19</v>
      </c>
      <c r="N11" s="24"/>
    </row>
    <row r="12" spans="1:14" ht="33" customHeight="1">
      <c r="A12" s="9">
        <v>10</v>
      </c>
      <c r="B12" s="12" t="s">
        <v>36</v>
      </c>
      <c r="C12" s="12" t="s">
        <v>15</v>
      </c>
      <c r="D12" s="12" t="s">
        <v>27</v>
      </c>
      <c r="E12" s="12" t="s">
        <v>37</v>
      </c>
      <c r="F12" s="11">
        <v>42111150412</v>
      </c>
      <c r="G12" s="10">
        <v>1010204</v>
      </c>
      <c r="H12" s="13">
        <v>119.52</v>
      </c>
      <c r="I12" s="13">
        <v>113.7</v>
      </c>
      <c r="J12" s="13">
        <f t="shared" si="0"/>
        <v>233.22</v>
      </c>
      <c r="K12" s="13"/>
      <c r="L12" s="13">
        <f t="shared" si="1"/>
        <v>31.096</v>
      </c>
      <c r="M12" s="25" t="s">
        <v>22</v>
      </c>
      <c r="N12" s="24"/>
    </row>
    <row r="13" spans="1:14" ht="32.25" customHeight="1">
      <c r="A13" s="9">
        <v>11</v>
      </c>
      <c r="B13" s="12" t="s">
        <v>38</v>
      </c>
      <c r="C13" s="12" t="s">
        <v>15</v>
      </c>
      <c r="D13" s="12" t="s">
        <v>27</v>
      </c>
      <c r="E13" s="12" t="s">
        <v>37</v>
      </c>
      <c r="F13" s="11">
        <v>42111150528</v>
      </c>
      <c r="G13" s="10">
        <v>1010204</v>
      </c>
      <c r="H13" s="13">
        <v>107.62</v>
      </c>
      <c r="I13" s="13">
        <v>112.6</v>
      </c>
      <c r="J13" s="13">
        <f t="shared" si="0"/>
        <v>220.22</v>
      </c>
      <c r="K13" s="13"/>
      <c r="L13" s="13">
        <f t="shared" si="1"/>
        <v>29.3626666666667</v>
      </c>
      <c r="M13" s="25" t="s">
        <v>19</v>
      </c>
      <c r="N13" s="24"/>
    </row>
    <row r="14" spans="1:14" ht="32.25" customHeight="1">
      <c r="A14" s="9">
        <v>12</v>
      </c>
      <c r="B14" s="12" t="s">
        <v>39</v>
      </c>
      <c r="C14" s="12" t="s">
        <v>15</v>
      </c>
      <c r="D14" s="12" t="s">
        <v>27</v>
      </c>
      <c r="E14" s="12" t="s">
        <v>37</v>
      </c>
      <c r="F14" s="11">
        <v>42111150506</v>
      </c>
      <c r="G14" s="10">
        <v>1010204</v>
      </c>
      <c r="H14" s="13">
        <v>82.88</v>
      </c>
      <c r="I14" s="13">
        <v>115.7</v>
      </c>
      <c r="J14" s="13">
        <f t="shared" si="0"/>
        <v>198.58</v>
      </c>
      <c r="K14" s="13"/>
      <c r="L14" s="13">
        <f t="shared" si="1"/>
        <v>26.4773333333333</v>
      </c>
      <c r="M14" s="25" t="s">
        <v>32</v>
      </c>
      <c r="N14" s="24"/>
    </row>
    <row r="15" spans="1:14" ht="32.25" customHeight="1">
      <c r="A15" s="9">
        <v>13</v>
      </c>
      <c r="B15" s="12" t="s">
        <v>40</v>
      </c>
      <c r="C15" s="12" t="s">
        <v>30</v>
      </c>
      <c r="D15" s="12" t="s">
        <v>27</v>
      </c>
      <c r="E15" s="12" t="s">
        <v>41</v>
      </c>
      <c r="F15" s="11">
        <v>42111150416</v>
      </c>
      <c r="G15" s="10">
        <v>1010205</v>
      </c>
      <c r="H15" s="13">
        <v>109.94</v>
      </c>
      <c r="I15" s="13">
        <v>101.5</v>
      </c>
      <c r="J15" s="13">
        <f t="shared" si="0"/>
        <v>211.44</v>
      </c>
      <c r="K15" s="13"/>
      <c r="L15" s="13">
        <f t="shared" si="1"/>
        <v>28.192</v>
      </c>
      <c r="M15" s="25" t="s">
        <v>22</v>
      </c>
      <c r="N15" s="24"/>
    </row>
    <row r="16" spans="1:14" ht="36" customHeight="1">
      <c r="A16" s="9">
        <v>14</v>
      </c>
      <c r="B16" s="12" t="s">
        <v>42</v>
      </c>
      <c r="C16" s="12" t="s">
        <v>30</v>
      </c>
      <c r="D16" s="12" t="s">
        <v>27</v>
      </c>
      <c r="E16" s="12" t="s">
        <v>41</v>
      </c>
      <c r="F16" s="11">
        <v>42111150424</v>
      </c>
      <c r="G16" s="10">
        <v>1010205</v>
      </c>
      <c r="H16" s="13">
        <v>86.42</v>
      </c>
      <c r="I16" s="13">
        <v>106.6</v>
      </c>
      <c r="J16" s="13">
        <f t="shared" si="0"/>
        <v>193.02</v>
      </c>
      <c r="K16" s="13"/>
      <c r="L16" s="13">
        <f t="shared" si="1"/>
        <v>25.736</v>
      </c>
      <c r="M16" s="25" t="s">
        <v>19</v>
      </c>
      <c r="N16" s="24"/>
    </row>
    <row r="17" spans="1:14" s="1" customFormat="1" ht="32.25" customHeight="1">
      <c r="A17" s="9">
        <v>15</v>
      </c>
      <c r="B17" s="15" t="s">
        <v>43</v>
      </c>
      <c r="C17" s="15" t="s">
        <v>30</v>
      </c>
      <c r="D17" s="17" t="s">
        <v>27</v>
      </c>
      <c r="E17" s="17" t="s">
        <v>41</v>
      </c>
      <c r="F17" s="19">
        <v>42111150426</v>
      </c>
      <c r="G17" s="17">
        <v>1010205</v>
      </c>
      <c r="H17" s="20">
        <v>77.72</v>
      </c>
      <c r="I17" s="20">
        <v>96.5</v>
      </c>
      <c r="J17" s="20">
        <f t="shared" si="0"/>
        <v>174.22</v>
      </c>
      <c r="K17" s="20"/>
      <c r="L17" s="20">
        <f t="shared" si="1"/>
        <v>23.2293333333333</v>
      </c>
      <c r="M17" s="28" t="s">
        <v>44</v>
      </c>
      <c r="N17" s="27" t="s">
        <v>25</v>
      </c>
    </row>
    <row r="18" spans="1:14" s="2" customFormat="1" ht="32.25" customHeight="1">
      <c r="A18" s="9">
        <v>16</v>
      </c>
      <c r="B18" s="10" t="s">
        <v>45</v>
      </c>
      <c r="C18" s="10" t="s">
        <v>15</v>
      </c>
      <c r="D18" s="10" t="s">
        <v>27</v>
      </c>
      <c r="E18" s="10" t="s">
        <v>46</v>
      </c>
      <c r="F18" s="21">
        <v>42111150612</v>
      </c>
      <c r="G18" s="10">
        <v>1010206</v>
      </c>
      <c r="H18" s="22">
        <v>91.45</v>
      </c>
      <c r="I18" s="22">
        <v>103.44</v>
      </c>
      <c r="J18" s="22">
        <f t="shared" si="0"/>
        <v>194.89</v>
      </c>
      <c r="K18" s="22"/>
      <c r="L18" s="22">
        <f t="shared" si="1"/>
        <v>25.9853333333333</v>
      </c>
      <c r="M18" s="29" t="s">
        <v>22</v>
      </c>
      <c r="N18" s="30"/>
    </row>
    <row r="19" spans="1:14" s="2" customFormat="1" ht="32.25" customHeight="1">
      <c r="A19" s="9">
        <v>17</v>
      </c>
      <c r="B19" s="10" t="s">
        <v>47</v>
      </c>
      <c r="C19" s="10" t="s">
        <v>30</v>
      </c>
      <c r="D19" s="10" t="s">
        <v>27</v>
      </c>
      <c r="E19" s="10" t="s">
        <v>46</v>
      </c>
      <c r="F19" s="21">
        <v>42111150707</v>
      </c>
      <c r="G19" s="10">
        <v>1010206</v>
      </c>
      <c r="H19" s="22">
        <v>37.8</v>
      </c>
      <c r="I19" s="22">
        <v>56.54</v>
      </c>
      <c r="J19" s="22">
        <f t="shared" si="0"/>
        <v>94.34</v>
      </c>
      <c r="K19" s="22"/>
      <c r="L19" s="22">
        <f t="shared" si="1"/>
        <v>12.5786666666667</v>
      </c>
      <c r="M19" s="29" t="s">
        <v>19</v>
      </c>
      <c r="N19" s="30"/>
    </row>
    <row r="20" spans="1:14" s="2" customFormat="1" ht="32.25" customHeight="1">
      <c r="A20" s="9">
        <v>18</v>
      </c>
      <c r="B20" s="10" t="s">
        <v>48</v>
      </c>
      <c r="C20" s="10" t="s">
        <v>30</v>
      </c>
      <c r="D20" s="10" t="s">
        <v>27</v>
      </c>
      <c r="E20" s="10" t="s">
        <v>46</v>
      </c>
      <c r="F20" s="21">
        <v>42111150708</v>
      </c>
      <c r="G20" s="10">
        <v>1010206</v>
      </c>
      <c r="H20" s="22">
        <v>28.55</v>
      </c>
      <c r="I20" s="22">
        <v>35.8</v>
      </c>
      <c r="J20" s="22">
        <f t="shared" si="0"/>
        <v>64.35</v>
      </c>
      <c r="K20" s="22"/>
      <c r="L20" s="22">
        <f t="shared" si="1"/>
        <v>8.58</v>
      </c>
      <c r="M20" s="29" t="s">
        <v>32</v>
      </c>
      <c r="N20" s="30"/>
    </row>
    <row r="21" spans="1:14" ht="32.25" customHeight="1">
      <c r="A21" s="9">
        <v>19</v>
      </c>
      <c r="B21" s="12" t="s">
        <v>49</v>
      </c>
      <c r="C21" s="12" t="s">
        <v>15</v>
      </c>
      <c r="D21" s="12" t="s">
        <v>50</v>
      </c>
      <c r="E21" s="12" t="s">
        <v>51</v>
      </c>
      <c r="F21" s="11">
        <v>42111150518</v>
      </c>
      <c r="G21" s="10">
        <v>1010301</v>
      </c>
      <c r="H21" s="13">
        <v>106.06</v>
      </c>
      <c r="I21" s="13">
        <v>114.4</v>
      </c>
      <c r="J21" s="13">
        <f t="shared" si="0"/>
        <v>220.46</v>
      </c>
      <c r="K21" s="13"/>
      <c r="L21" s="13">
        <f t="shared" si="1"/>
        <v>29.3946666666667</v>
      </c>
      <c r="M21" s="25" t="s">
        <v>19</v>
      </c>
      <c r="N21" s="24"/>
    </row>
    <row r="22" spans="1:14" ht="32.25" customHeight="1">
      <c r="A22" s="9">
        <v>20</v>
      </c>
      <c r="B22" s="12" t="s">
        <v>52</v>
      </c>
      <c r="C22" s="12" t="s">
        <v>30</v>
      </c>
      <c r="D22" s="12" t="s">
        <v>50</v>
      </c>
      <c r="E22" s="12" t="s">
        <v>51</v>
      </c>
      <c r="F22" s="11">
        <v>42111150411</v>
      </c>
      <c r="G22" s="10">
        <v>1010301</v>
      </c>
      <c r="H22" s="13">
        <v>103.68</v>
      </c>
      <c r="I22" s="13">
        <v>116.6</v>
      </c>
      <c r="J22" s="13">
        <f t="shared" si="0"/>
        <v>220.28</v>
      </c>
      <c r="K22" s="13"/>
      <c r="L22" s="13">
        <f t="shared" si="1"/>
        <v>29.3706666666667</v>
      </c>
      <c r="M22" s="25" t="s">
        <v>32</v>
      </c>
      <c r="N22" s="24"/>
    </row>
    <row r="23" spans="1:14" s="1" customFormat="1" ht="32.25" customHeight="1">
      <c r="A23" s="9">
        <v>21</v>
      </c>
      <c r="B23" s="15" t="s">
        <v>53</v>
      </c>
      <c r="C23" s="15" t="s">
        <v>30</v>
      </c>
      <c r="D23" s="15" t="s">
        <v>50</v>
      </c>
      <c r="E23" s="15" t="s">
        <v>51</v>
      </c>
      <c r="F23" s="16">
        <v>42111150411</v>
      </c>
      <c r="G23" s="17">
        <v>1010301</v>
      </c>
      <c r="H23" s="18">
        <v>109.22</v>
      </c>
      <c r="I23" s="18">
        <v>110.8</v>
      </c>
      <c r="J23" s="18">
        <f t="shared" si="0"/>
        <v>220.02</v>
      </c>
      <c r="K23" s="18"/>
      <c r="L23" s="18">
        <v>29.336</v>
      </c>
      <c r="M23" s="26" t="s">
        <v>24</v>
      </c>
      <c r="N23" s="27" t="s">
        <v>25</v>
      </c>
    </row>
    <row r="24" spans="1:14" s="2" customFormat="1" ht="32.25" customHeight="1">
      <c r="A24" s="9">
        <v>22</v>
      </c>
      <c r="B24" s="10" t="s">
        <v>54</v>
      </c>
      <c r="C24" s="10" t="s">
        <v>15</v>
      </c>
      <c r="D24" s="10" t="s">
        <v>50</v>
      </c>
      <c r="E24" s="10" t="s">
        <v>55</v>
      </c>
      <c r="F24" s="21">
        <v>42111150401</v>
      </c>
      <c r="G24" s="10">
        <v>1010302</v>
      </c>
      <c r="H24" s="22">
        <v>103.06</v>
      </c>
      <c r="I24" s="22">
        <v>116.5</v>
      </c>
      <c r="J24" s="22">
        <f t="shared" si="0"/>
        <v>219.56</v>
      </c>
      <c r="K24" s="22"/>
      <c r="L24" s="22">
        <f t="shared" si="1"/>
        <v>29.2746666666667</v>
      </c>
      <c r="M24" s="29" t="s">
        <v>22</v>
      </c>
      <c r="N24" s="30"/>
    </row>
    <row r="25" spans="1:14" s="2" customFormat="1" ht="32.25" customHeight="1">
      <c r="A25" s="9">
        <v>23</v>
      </c>
      <c r="B25" s="10" t="s">
        <v>56</v>
      </c>
      <c r="C25" s="10" t="s">
        <v>15</v>
      </c>
      <c r="D25" s="10" t="s">
        <v>50</v>
      </c>
      <c r="E25" s="10" t="s">
        <v>55</v>
      </c>
      <c r="F25" s="21">
        <v>42111150503</v>
      </c>
      <c r="G25" s="10">
        <v>1010302</v>
      </c>
      <c r="H25" s="22">
        <v>95.48</v>
      </c>
      <c r="I25" s="22">
        <v>35.4</v>
      </c>
      <c r="J25" s="22">
        <f t="shared" si="0"/>
        <v>130.88</v>
      </c>
      <c r="K25" s="22"/>
      <c r="L25" s="22">
        <f t="shared" si="1"/>
        <v>17.4506666666667</v>
      </c>
      <c r="M25" s="29" t="s">
        <v>19</v>
      </c>
      <c r="N25" s="30"/>
    </row>
    <row r="26" spans="1:14" s="2" customFormat="1" ht="32.25" customHeight="1">
      <c r="A26" s="9">
        <v>24</v>
      </c>
      <c r="B26" s="10" t="s">
        <v>57</v>
      </c>
      <c r="C26" s="10" t="s">
        <v>15</v>
      </c>
      <c r="D26" s="10" t="s">
        <v>50</v>
      </c>
      <c r="E26" s="10" t="s">
        <v>55</v>
      </c>
      <c r="F26" s="21">
        <v>42111150402</v>
      </c>
      <c r="G26" s="10">
        <v>1010302</v>
      </c>
      <c r="H26" s="22">
        <v>80.76</v>
      </c>
      <c r="I26" s="22">
        <v>43.4</v>
      </c>
      <c r="J26" s="22">
        <f t="shared" si="0"/>
        <v>124.16</v>
      </c>
      <c r="K26" s="22"/>
      <c r="L26" s="22">
        <f t="shared" si="1"/>
        <v>16.5546666666667</v>
      </c>
      <c r="M26" s="29" t="s">
        <v>32</v>
      </c>
      <c r="N26" s="30"/>
    </row>
    <row r="27" spans="1:14" ht="32.25" customHeight="1">
      <c r="A27" s="9">
        <v>25</v>
      </c>
      <c r="B27" s="12" t="s">
        <v>58</v>
      </c>
      <c r="C27" s="12" t="s">
        <v>15</v>
      </c>
      <c r="D27" s="12" t="s">
        <v>50</v>
      </c>
      <c r="E27" s="12" t="s">
        <v>59</v>
      </c>
      <c r="F27" s="11">
        <v>42111150516</v>
      </c>
      <c r="G27" s="10">
        <v>1010303</v>
      </c>
      <c r="H27" s="13">
        <v>109.18</v>
      </c>
      <c r="I27" s="13">
        <v>117.5</v>
      </c>
      <c r="J27" s="13">
        <f t="shared" si="0"/>
        <v>226.68</v>
      </c>
      <c r="K27" s="13"/>
      <c r="L27" s="13">
        <f t="shared" si="1"/>
        <v>30.224</v>
      </c>
      <c r="M27" s="25" t="s">
        <v>22</v>
      </c>
      <c r="N27" s="24"/>
    </row>
    <row r="28" spans="1:14" s="2" customFormat="1" ht="31.5" customHeight="1">
      <c r="A28" s="9">
        <v>26</v>
      </c>
      <c r="B28" s="10" t="s">
        <v>60</v>
      </c>
      <c r="C28" s="10" t="s">
        <v>15</v>
      </c>
      <c r="D28" s="10" t="s">
        <v>50</v>
      </c>
      <c r="E28" s="10" t="s">
        <v>59</v>
      </c>
      <c r="F28" s="21">
        <v>42111150405</v>
      </c>
      <c r="G28" s="10">
        <v>1010303</v>
      </c>
      <c r="H28" s="22">
        <v>101.52</v>
      </c>
      <c r="I28" s="22">
        <v>113.8</v>
      </c>
      <c r="J28" s="22">
        <f t="shared" si="0"/>
        <v>215.32</v>
      </c>
      <c r="K28" s="22"/>
      <c r="L28" s="22">
        <f t="shared" si="1"/>
        <v>28.7093333333333</v>
      </c>
      <c r="M28" s="29" t="s">
        <v>32</v>
      </c>
      <c r="N28" s="30"/>
    </row>
    <row r="29" spans="1:14" s="3" customFormat="1" ht="32.25" customHeight="1">
      <c r="A29" s="9">
        <v>27</v>
      </c>
      <c r="B29" s="17" t="s">
        <v>61</v>
      </c>
      <c r="C29" s="17" t="s">
        <v>15</v>
      </c>
      <c r="D29" s="17" t="s">
        <v>50</v>
      </c>
      <c r="E29" s="17" t="s">
        <v>59</v>
      </c>
      <c r="F29" s="19">
        <v>42111150405</v>
      </c>
      <c r="G29" s="17">
        <v>1010303</v>
      </c>
      <c r="H29" s="23">
        <v>88.3</v>
      </c>
      <c r="I29" s="23">
        <v>111.5</v>
      </c>
      <c r="J29" s="23">
        <f t="shared" si="0"/>
        <v>199.8</v>
      </c>
      <c r="K29" s="23"/>
      <c r="L29" s="23">
        <f t="shared" si="1"/>
        <v>26.64</v>
      </c>
      <c r="M29" s="31" t="s">
        <v>24</v>
      </c>
      <c r="N29" s="32"/>
    </row>
    <row r="30" spans="1:14" ht="32.25" customHeight="1">
      <c r="A30" s="9">
        <v>28</v>
      </c>
      <c r="B30" s="12" t="s">
        <v>62</v>
      </c>
      <c r="C30" s="12" t="s">
        <v>15</v>
      </c>
      <c r="D30" s="12" t="s">
        <v>63</v>
      </c>
      <c r="E30" s="12" t="s">
        <v>64</v>
      </c>
      <c r="F30" s="11">
        <v>42111150504</v>
      </c>
      <c r="G30" s="10">
        <v>1010401</v>
      </c>
      <c r="H30" s="13">
        <v>115.22</v>
      </c>
      <c r="I30" s="13">
        <v>111.2</v>
      </c>
      <c r="J30" s="13">
        <f t="shared" si="0"/>
        <v>226.42</v>
      </c>
      <c r="K30" s="13"/>
      <c r="L30" s="13">
        <f t="shared" si="1"/>
        <v>30.1893333333333</v>
      </c>
      <c r="M30" s="25" t="s">
        <v>22</v>
      </c>
      <c r="N30" s="24"/>
    </row>
    <row r="31" spans="1:14" ht="32.25" customHeight="1">
      <c r="A31" s="9">
        <v>29</v>
      </c>
      <c r="B31" s="12" t="s">
        <v>65</v>
      </c>
      <c r="C31" s="12" t="s">
        <v>15</v>
      </c>
      <c r="D31" s="12" t="s">
        <v>63</v>
      </c>
      <c r="E31" s="12" t="s">
        <v>64</v>
      </c>
      <c r="F31" s="11">
        <v>42111150414</v>
      </c>
      <c r="G31" s="10">
        <v>1010401</v>
      </c>
      <c r="H31" s="13">
        <v>110.94</v>
      </c>
      <c r="I31" s="13">
        <v>114.2</v>
      </c>
      <c r="J31" s="13">
        <f t="shared" si="0"/>
        <v>225.14</v>
      </c>
      <c r="K31" s="13"/>
      <c r="L31" s="13">
        <f t="shared" si="1"/>
        <v>30.0186666666667</v>
      </c>
      <c r="M31" s="25" t="s">
        <v>32</v>
      </c>
      <c r="N31" s="24"/>
    </row>
    <row r="32" spans="1:14" s="1" customFormat="1" ht="28.5" customHeight="1">
      <c r="A32" s="9">
        <v>30</v>
      </c>
      <c r="B32" s="15" t="s">
        <v>66</v>
      </c>
      <c r="C32" s="15" t="s">
        <v>15</v>
      </c>
      <c r="D32" s="15" t="s">
        <v>63</v>
      </c>
      <c r="E32" s="15" t="s">
        <v>64</v>
      </c>
      <c r="F32" s="16">
        <v>42111150414</v>
      </c>
      <c r="G32" s="17">
        <v>1010401</v>
      </c>
      <c r="H32" s="18">
        <v>91.86</v>
      </c>
      <c r="I32" s="18">
        <v>114.7</v>
      </c>
      <c r="J32" s="18">
        <f t="shared" si="0"/>
        <v>206.56</v>
      </c>
      <c r="K32" s="18"/>
      <c r="L32" s="18">
        <f t="shared" si="1"/>
        <v>27.5413333333333</v>
      </c>
      <c r="M32" s="26" t="s">
        <v>24</v>
      </c>
      <c r="N32" s="27"/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Q15" sqref="Q10:S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dcterms:created xsi:type="dcterms:W3CDTF">2020-11-26T08:07:00Z</dcterms:created>
  <dcterms:modified xsi:type="dcterms:W3CDTF">2020-12-02T10:00:54Z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