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450" tabRatio="632"/>
  </bookViews>
  <sheets>
    <sheet name="附表1" sheetId="4" r:id="rId1"/>
  </sheets>
  <definedNames>
    <definedName name="_xlnm._FilterDatabase" localSheetId="0" hidden="1">附表1!$A$2:$M$32</definedName>
    <definedName name="_xlnm.Print_Titles" localSheetId="0">附表1!$1:$2</definedName>
  </definedNames>
  <calcPr calcId="124519"/>
</workbook>
</file>

<file path=xl/calcChain.xml><?xml version="1.0" encoding="utf-8"?>
<calcChain xmlns="http://schemas.openxmlformats.org/spreadsheetml/2006/main">
  <c r="J30" i="4"/>
  <c r="K29"/>
  <c r="J29"/>
  <c r="K28"/>
  <c r="J28"/>
  <c r="K27"/>
  <c r="J27"/>
  <c r="J26"/>
  <c r="K25"/>
  <c r="K24"/>
  <c r="J24"/>
  <c r="K23"/>
  <c r="J23"/>
  <c r="K22"/>
  <c r="J22"/>
  <c r="K21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K8"/>
  <c r="K7"/>
  <c r="J7"/>
  <c r="K6"/>
  <c r="J5"/>
  <c r="K4"/>
  <c r="K3"/>
  <c r="J3"/>
</calcChain>
</file>

<file path=xl/sharedStrings.xml><?xml version="1.0" encoding="utf-8"?>
<sst xmlns="http://schemas.openxmlformats.org/spreadsheetml/2006/main" count="113" uniqueCount="67">
  <si>
    <t>成都市青白江区2021年面向社会公开招聘（选调）事业单位工作人员面试成绩、总成绩和进入体检人员名单</t>
  </si>
  <si>
    <t>序号</t>
  </si>
  <si>
    <t>姓名</t>
  </si>
  <si>
    <t>招聘单位</t>
  </si>
  <si>
    <t>招聘岗位</t>
  </si>
  <si>
    <t>职业能力倾向测验</t>
  </si>
  <si>
    <t>公共基础知识</t>
  </si>
  <si>
    <t>加分</t>
  </si>
  <si>
    <t>加分后总分</t>
  </si>
  <si>
    <t>面试成绩</t>
  </si>
  <si>
    <t>面试折合分</t>
  </si>
  <si>
    <t>总成绩</t>
  </si>
  <si>
    <t>总成绩排名</t>
  </si>
  <si>
    <t>是否进入体检</t>
  </si>
  <si>
    <t>王玉虹</t>
  </si>
  <si>
    <t>区城乡社区发展研究中心</t>
  </si>
  <si>
    <t>01001工作人员</t>
  </si>
  <si>
    <t>是</t>
  </si>
  <si>
    <t>张珊璐</t>
  </si>
  <si>
    <t>邵红</t>
  </si>
  <si>
    <t>李南燕</t>
  </si>
  <si>
    <t>区大数据中心</t>
  </si>
  <si>
    <t>01002工作人员</t>
  </si>
  <si>
    <t>张登</t>
  </si>
  <si>
    <t>区清泉中心养老院</t>
  </si>
  <si>
    <t>01003工作人员</t>
  </si>
  <si>
    <t>张越</t>
  </si>
  <si>
    <t>赵艳梅</t>
  </si>
  <si>
    <t>胡玲</t>
  </si>
  <si>
    <t>成都市青白江公证处</t>
  </si>
  <si>
    <t>01004工作人员</t>
  </si>
  <si>
    <t>何伟丹</t>
  </si>
  <si>
    <t>童敏</t>
  </si>
  <si>
    <t>区排水管理站</t>
  </si>
  <si>
    <t>01005工作人员</t>
  </si>
  <si>
    <t>王彩霞</t>
  </si>
  <si>
    <t>王颖彤</t>
  </si>
  <si>
    <t>颜映国</t>
  </si>
  <si>
    <t>刘清华</t>
  </si>
  <si>
    <t>区图书馆</t>
  </si>
  <si>
    <t>01006工作人员</t>
  </si>
  <si>
    <t>殷飞龙</t>
  </si>
  <si>
    <t>廖秀朗</t>
  </si>
  <si>
    <t>王静</t>
  </si>
  <si>
    <t>区退役军人服务中心</t>
  </si>
  <si>
    <t>01007工作人员</t>
  </si>
  <si>
    <t>李灏洁</t>
  </si>
  <si>
    <t>宁伟</t>
  </si>
  <si>
    <t>张焰</t>
  </si>
  <si>
    <t>区应急联动指挥中心</t>
  </si>
  <si>
    <t>01008工作人员</t>
  </si>
  <si>
    <t>汪威</t>
  </si>
  <si>
    <t>刘宇</t>
  </si>
  <si>
    <t>张君</t>
  </si>
  <si>
    <t>刘洋</t>
  </si>
  <si>
    <t>张晨阳</t>
  </si>
  <si>
    <t>区市场监管应急投诉举报中心</t>
  </si>
  <si>
    <t>01009工作人员</t>
  </si>
  <si>
    <t>赵川</t>
  </si>
  <si>
    <t>唐浩洋</t>
  </si>
  <si>
    <t>区群众接待中心</t>
  </si>
  <si>
    <t>01010工作人员</t>
  </si>
  <si>
    <t>范士锦</t>
  </si>
  <si>
    <t>曾米雪</t>
  </si>
  <si>
    <t>区大同街道农业综合服务中心</t>
  </si>
  <si>
    <t>01011工作人员</t>
  </si>
  <si>
    <t>刘坤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</si>
</sst>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6">
    <font>
      <sz val="12"/>
      <name val="宋体"/>
      <charset val="134"/>
    </font>
    <font>
      <sz val="12"/>
      <color rgb="FFFF0000"/>
      <name val="宋体"/>
      <charset val="134"/>
    </font>
    <font>
      <sz val="14"/>
      <name val="方正小标宋简体"/>
      <charset val="134"/>
    </font>
    <font>
      <sz val="10"/>
      <name val="方正黑体简体"/>
      <charset val="134"/>
    </font>
    <font>
      <sz val="9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E531053D-0904-4D26-ABF3-6E07DD308AB0}" ax:persistence="persistPropertyBag">
  <ax:ocxPr ax:name="DoubleBuffered" ax:value="0"/>
  <ax:ocxPr ax:name="Enabled" ax:value="-1"/>
  <ax:ocxPr ax:name="Visible" ax:value="-1"/>
  <ax:ocxPr ax:name="GroupFirst" ax:value="0"/>
  <ax:ocxPr ax:name="GroupIndex" ax:value="0"/>
  <ax:ocxPr ax:name="GroupPass" ax:value=""/>
  <ax:ocxPr ax:name="GroupValue" ax:value=""/>
  <ax:ocxPr ax:name="ISGroup" ax:value="0"/>
  <ax:ocxPr ax:name="PropList" ax:value="VGFnPTANCkxlZnQ9NDANClRvcD0xOA0KV2lkdGg9MTUxDQpIZWlnaHQ9MTUxDQpDdXJzb3I9MA0KSGVscFR5cGU9MQ0KSGVscENvbnRleHQ9MA0KSW1nV2lkdGg9MTUxDQpJbWdIZWlnaHQ9MTUxDQpJbWdWYWx1ZT1Nb3BhSHRwTHBqM09qcmZqampqampaNzc3N21qalpta3NabUpIWi9PT3UvVWt1OTFJdTlYWHE3YVVxN2JKcTc3NzBqampqampqampqampqamozczZoalFqamoyanJqampqajM9amk9ampqNTdmZkxpWHpvSkZtS3o3S2pESWdNR2xnYlhuQlgzYVE9Mjh6c0xUZ2NjejlVQ1ErVEJrUUIyM0JCdmFKenNDK2lQakYxb1RMWW5sMUwyK2FRaj1BN0IrMmFXb2lHTWJEWllISkI0eVpqSjdoM3JCQmdzNnlsdVd3U3BoTi9waVdlKzR2bVEzc1NydjA0S01nSFRzV3BGdU9WNWowUGZiMERhSW94aStCPXRwTS85T1d3cGc4UzQ9bGJYc0I9M2hMUjZyYUd4WHdSZkllRWVpelQwdmlKeGh6V055UXdFYzhlaXVvVEZ2QkEzYXIrazNqK3Nxa1RSbkRaZmlCRXZTVWVpakI9dVZMcW5uMFR4YUFWUVU5amJtPUh3c1F1R0ZqUVRZVXlndUFiNW5qSVBIczhvSGJiV013V2pSV0FYSDJXRDFCanRqYmM4RExoRDJLdkxRbmtpNzhrZTkzTUIwdG1IaDB4a2gzTElXaVJNVGJSZlM2TUdPKzM9amJ3TTFoZXhqbUpMbThGbjNKWDJCajIzYj1GT1FJdWFKTVF2Q09uYWZhR2hzaGFRWng9MHZ0ckJZV1dRdFM9UWJreXFoOGlZR3JEZW1PWExGNm5UdlVSZ3o9UHhqM1VFTTNZK25wY1Jyci9MR1o4MWpEbGhsdHcyUUxXbStVPXhYQTBmSnFpTmtaTXlqbVBHcHhPbkROYz1CK0MrOWI2bjZNQU5JSGZMdTM9Skp6bGN3NTZpUVNwQmo5Y1NMV2hPM2tEajRNcWpUem5MSXN1dmluVmh5aXp4amtKTHFJalcyVjZzSWhOSnNYbmlHU0VFZmd4eDVhWWcxWXNFTEJDbnY9MkowNmJUYTZBc2xJM1RsSHd4Tmlha1JMWURscjVSSVFKczM9NmhQbEhSNzdPcDBaL1MyMnllbGFVakp2dmF1UGZwNEQ2cmlOYXlOYUFGaG52a3RMTk4xVmdqTEE9S2VCQ24yaTRFa0JrZUIrMnpic3B4b0RBRlFqQk1raFBnZUhRYWFvbzhCeWJSaG5oc2hMc0VPOWgzMzcrWUJNQVJiRXV4TUxyaFhRTnZXcEpCWXhCdnAzdkhaQWdMNG12cFNOT2c9b3BFeUJ0cFE1dkxmUythbDg1aTBWbnAreDRIUHNCUVNpMGJuOGJFOFd4OE90anIxQWc2YWszd25zRE5XYW9QOEhJUTVLcDlKdis3T0RWaTA9dGdBaXh4c0JzYnc0SD1rVHNwZWxMUmEzQjUzNjlKZysrNllWdmpVU21qVkNwdnZoR05RK1hINXhUVlh2dWJ4VGtpSUxIb24wU25iREI4aXBNSm12TkxPYUxtMHBvPWgrRDgzdG5jaz00T1pGYUdHWGw3SE82RVF3YzJ2YWp5ZSttVjJEdGdaL0pPWEJId2VnZ2dUVG1ISWd4WFhjOTAySnhBUEZ6K3BsTStIdmlpQ1ArcGdmd2s3eVZPUUxqSUljQ0kzRDVGRlBPUmFOM3Q1VlBINk1OQnJpZW1OY1JuN3lhUU1qeWFTMit2NUFXSGJFSkpJK3ZWME05UGJjdHV1MnJqRTNFemhRN2VLUWd3akxiUUM3YlhpTEpIaGMyem50RTRDV01RVFdxdkozZjNKWUp4SjBFRHFCWlhyWitiU1VLbTE3c3RYVXpnYnNFdnVKSG9qUU1XPVBqak9Pa0pCb2VhcnRMdndQVDd2bHhBd2pMc2w2Um5yOStHUUw0WVRDcEJFTUR5Rz1yczMzQ1NSNDQ9MjhTbnhuTUhQZ3ZzQmJCTjEweDArdFViRU89Z009azJoTFJ2Q05rS1NGWGp0VzZNYnNQSDdLVHRTNVd3TlFUQkptbGJDeXZWalhza2JuWFBuemNQZS9mUThMaFdMMmpYa1RRT0dEWGVNZjR1bE5MY3M5MlloUHZHUlN2WTFqNVJhWFNzbHhHTjVOdGtoUUhzSlFtRUtMOEZQS3hJSHV4SnJqS3cxbzVvOGxtWm5jSWNmd1VUdnJLVmo1SlRxVU54OD1FNm5oUHZiREcrU2ZzK3dsOWp1emI1d3VXdTJsR1dMdGd4UldlQlZUbWJFdTMrPUNMMzNPTS8wdjdCYTBZRzExalRMVXNlRU1yQnY3R05XV2xPcjN2TDc1M3VuVlR5YVpKbUJsbUVQUTVVWDJRdWt6cFIrM3FlQjAyaEVpdXU5SEQ0VFdsVDVTRW4zL0gxbmEyTUhvUGs2WFRvUTFEc0JoUEpTdHhqbzNXT2llSityTERPaGtnZzByZVE4WXNGSmhCVlVHM2ppWjlEbkQ0M1FPbUlCTDMxZk9FZ1pPcDZqMHpmNldMOT13ZkMwZit1SmJCYXQ0eTI4PXZOZUVLeThpUDkveHlxQ3Q5ZmpnWStWQm15OTNVb3ZzdGF5b3d0MGU9aVdXL05lbldod2lRYUk9QnZOdXJ4Qk5pbkJGczZ2bkhpUXZpSGFDdUJMeXVCQTA5K3pqL1A3cXhaeWNTRD1xcHJCV1ZZZmhjakFRUU1vcGwzVFA2PWJ3S1dvYU9GSHB5YVhBPXVVck1aaEtzcjBiSkU2QTBoRWtKTkU9UnBoZUNhVzhHaUxNeGwyKytQTmNoc3NCTkxQOFJCS1UyMFRqYUFjKzRmSThXK2FDTnZxUTczOEJSTW5EVDZTK2xmRW82K3c3dkRHS2JCWCtRVmpRY2tYSVhpZnp6RThuKzQ1MHVneVFKWUVqUFhKTFYxbFlXeFdiWTJ4a0FibWFxN2hveVdFaVdvUjFocTIzMi9RQU4rMUhhTWN4SmpTU0pSb1Fzd0xma3RDNElVZ1NQVVFXNG13NWJOUGczQjJtaDErb2NqR2Jqam9CeFNtbStERlZzc0kwcExJTHVqRnhJaGduMWxXM1NrRTNTRDJ6RmlCeGFXRCsyOXJuZjhnYmp2R2krQnBTYzB3SU0vd0RUdkZBYXBCYTMzTnBDeDN3bXhlNnpMMjlwcjlLZmYzY0NNQXdURGpwRnBWUzhuL05mSUdIQUxIcG1RT0o3a2loUXl6a0lEd1Fndnk2bmpnQXR6eDhySG5XMUJQTjRRN0R4ckVKckxzaWwzQnp2NUIzQndBQngvYkE4QnRvQitVdjV6VEd3Vy9YZmZXaEhyT2c2VklMY2swd3BRSytRM1o9bmwzbDNTZXJjUXBhMjRSaW14cGJNRXlrYkIzVTZvcXJ5Mk9XTUI3WTMyL2hyUWVoSUpKTWNPRG9CWDZHT0h1RWFWZXNXQmI1R1BoSmZ5QlFlK29lPUNhc3d3T2pLbjBvL2pXS204MWtFPW5mcjJjenp2V09IMkpXUFJ4SGlWWWVRa3RXRWZKaElCL2JmdjVBaDE5cWdGKzR5VkJibmhCWDREYVJQbi95blhDZTFzQ3M9UU5ZemorMzAwM25IK01GMGZHVEVlUXN1Q21UbFBHZUZWPU1MS0ZIZ24vRDBiSE15dVJUa2U4SVFPdUdSMzIzakdCMD1URUd0aS9nVDNEUVBaeG5qaGtRblUxTXRKeG00V3BCNFBLeEVrOEozMDF1SXBhVlNBSk1jQi81eHpGOEwwcFF1ZllBL2dOPVBRQj1HR3JxUk4rdVJLSUR3b2FqTDBaSG4wT3Jmc2k9cmEzMWJmMmJvcTBMNlZFZWZtT212bDlKK3RHSmFnV3FtZm81d29XZ3FFOHkwV2tGaHZnSi84aGYrdmJ1OGhETFY0NnZWPWZSdnJ6Y0VYbEd2d1dGSXBwNlNOQy9lRlFja2VWUXp4SHlKY0VRaHgzMzdJVmJiMHhaTk50RWNuT3NMNmlvYVcxbmZsclBVU01UT3dqSVdRNEF6RTYxRmZSMUhKb0hESXdnaEM4UUlWeGcxUC90RFhvPUVtUVQ4TjJSZVR4c1c0OGE9NitZTi9CQmFueG9qeFFYY2oreDloMHppeWFTYUlTUUt5K1VvMUJ4R3NwTUNKamY0UlRzSHBERlVSM3FGQzNzRUowVmE9c05pSDdiV0RJY0oxb2graEJZQ3Iwanl2aXBYNHVvWDM5cyt2VGhuQk5pbUlpa29UTVdCR1ZrbjM2bUNmSnorZzNCUTQ1MlNYdmV5bmp2YThMK2cwS3BQV09LMnRRLytRWW5HU1AycTduNDA9OT1lSVZETzZrZUdsRGtwaHJ0a29VRjFqYWdyNHY1MDZTYlArNWhHTjJBVUhWSHZKTmhRQWg1K0NrY0g5TUhzeThCM0RNdXpPTVRWUUZNd2gwNWtQWEw0T1JTeVIrVkl6b1FwRkwrVFovUHVGL1IrVEhTdj1IS3drODJQQ1VST2gybmkyV0xuUXQ3N3pBSUEzUTNud0JEcDl1L0I9MlErRCttSUQxcT1iREYwelk0WGxnYlRYUzRwK1lvVmpMQzBRN3hHNklvd1R4SytieFk2anpUREZGTGZLUkp5WDZnd0RzOWJtUUhEekRDeFQwM0dlZmZwdk9hN3FoVEtXenFjPUY4eWdMalJST2w3cUNDSnN4YjNVcWdGSlc4L0szSD02ck10NmkrNm9nQUc1PWs2NFNNWjA4eVpKZ213VTBydi95MUFLU2NmY2p1Rkk9SnV6N0ZtPUpHM0wvdHkrTThWKzAzTnpwWUJCMnNyL1UwUWcrSUhsa2xNMkowUElCak15PTBEckhzd0YxMDh0VjBObnAwd0lKMEJRTmhUR2t2bjQraDRKZVYyTFd0dGkxV0RFVWIwSz1oUVAwbnZuanlvOT1PeGlueFlYT1NQQitlZ1gvb0dZNHRtZjR0R0s2MFF1NnBmZm5WaXpXQlI0QmEvY1FsSTU2UUhTblc0ZTBROEZPeCtmV3hEUG81cklmMDJFcFljV2liNDBSME9jNFVxeERNYTVWakUybVdCQjFEV0ZrYmtjRGFNK2pXRzZVTGVhS2pRRExTdmpXdldVdlc3WWZlcFYyaDBNRVk2RVZCclJPTGlTZVVXY0RqZzhveGFVMGpXa004TjJEQkQva1V2OUJ0ak5FZ0J0VVl3bjA1WVhVVWZBSldTbldLcE5NaDZDKzA4V29xOWFENVdVOHRpa2xLYXRZR081NTQxdGtrYmEzNVFyeC9CY2ljUVJ5UkJaazQxdm9mTSsxU09hUG1pUUYwUU82V2haS0RoR0RtTFpSQlF1UjE0dEczMXNMMmlaOFRpc29Edj1UbWtubStFWUhGakE4Y25IcW1RV2l2TUFZand2c1doYUFTPUM0bE9rWUprWHpnamJFUlE1MzUxMzQxUVZLSDRRNVNNLzY4QjdQOHZyWEw0bm1jTGFDTE0wT1l3SDZlYlFoOXBQNStNT21NPW4vSVRUVCtmSFZ5PUl0UldoaVNXUytqa2IxaTE1MlJqckZpanhxamFNVGFmeTN3K09RMnB6QTRMNCtXaGhhbGhRQjBXTFpEd3grcGVCS2lXQTBXYXhDNnhNYXRwbWFuajVwdFc3cm0xYWZTcHhDWHZRemZ2UTBxanNZbldGZVRmeGFUdm1mcnQ3ZVFmNjU9dDZ0R0owUVlHM1ozUEJIWlJvZXE4aFo0U0oza2h0Zm1zaEhOZ25lM1RXMWxlVTNMSmhUaTg4YnZIR3ZpUFdycG9oVEpQNWplPXRReERiZUMrSXh2MTZ1MTZTYmVaS2tWOXBpc3NWdEdDWXBTWmpmV1lvcmUrdGZqUHByVnpocERBRWt1Y2hONFh5ajlqM0hGTmp1RU9FVEd1RHJZM0VCZnJTZ05ET0lVaz1UMlZCZ1RDR2hyN3hoK01TZlhLR2pMTnhQeGFqaUErNmdLeVYzdzFFamUweHBBR0VpMnRpVD1aV2d6WEdrd1hHa0EwNmwrWGlnbVVpV2tpNmx2L3ZRMjlpRWtsaWIvVDZpb0YzczYyMHMzV3R2L0dXbE9lanZuNmloaUZHeDQ4NnZsdUtwOUNWdD1heWdZUkJrMmtqSS9URTFvcTBFWnRpaFNFczdZMHlmRWZyMFdUcitFSmVvdmZMTnhSNHdoRGU5aHliaEVzM2hZUW1wVXQ3MnY9dzNzMmI5eXp6Znl1dFFqQjNTQnZBY1dXTjlEVXRnbnl2WFdYWTJOekk5PUowK2pvSnBiRDgzTklGZ2pYcmZKNDFuM3JDT2hhRSt5OElHNkx5NlU2a2YzN3hranJrMTNNRE1UZnc9MDU4RW9OK2hMeEpCNTgxT0JMMFc9aUtXNVh6MmxCaVBHMGNUbFhTQk1idFZnUjhwRmhKZmptNjJ3T0xYaFhycEZaeEZ5VlNUajAxT2VydWVqd29lVWYxUnBhMEpUdzYyVHZiWHhUVzBod3YyUW9na0xUbz1VdjgwVjIrQkJHSzNCNnljRHZyPTBwemdlTElUTGN5PWpOS1RFS3oxak55NFgzdmtqTD1mc1pFOT1mbCtnYnlpQlBCY0ljdlRqd1pSOEhHaTJqdjJyRUthWWJCR0JEYlBUWFh5MXYyQVBYd1pHM1hnQ0ROTDVYQVp1aHEzZ250QlhYQTBoWDIwSVgyVVREdFFXampIMGRkDQpJbWdFeHQ9LmdpZg0KU2lnbmF0dXJlPTENClNpZ25hdHVyZU5hbWU9NnJYRjZuWENGck5RNkFYVzZFVGY2Rng5NnJTdzZyOTRGRVhrNkNhajZuTjI2RmNCDQpTaWduYXR1cmVUeXBlPTENClNpZ25hdHVyZVZhbHVlPUtTTXBMUDVZQUxRUDlGbnpIbGdsWGpkZA0KU2lnbmF0dXJlVGltZT1mSWpTZnhvVWZib1UxYmpVZjhEVjE1RDBmV2RkDQpTaG93RGF0ZVRpbWU9MA0KRG9jVmFsdWU9T042RzRRNkxDTj0vNkRiV0ZuSC82Q2IzRkVLeDY2Zy82QWF1Nm5TRjZHeDc2Q1hrdFdHT2tLT1M1Z3ZSRTVZZWNBQXBiR3FEUm41Z2NHdHBlRDhsR3J6ZXFpQWVxNllHZ0c4cDJuajEzcDFwa2dwTENRNlZDTmlwa0lvWTFJalMxSWZvV2VFaEh0bkpIUVFvdFdHNXdONGNueU1Wa2dPSG5OVnBaUHhGY2NOVGc5YlZMSHdGZUhOeElIUGVxY3htZ2N4N2xQZ3dsSE5VQkhOdkFIUEFEam9UTWF2b0VPTUdDTj0vZklqU2Z4b1VmYm9VMWJqVWY4RFYxNUQwZldvVD1LcGxDcDFIWk5HRGZZTU00Z3Y4VEtwPWtnblV4dkd5NXlCVlo9L0hQTjZ2NG8xQTF2aFZXZVVieE5PMEVLVVFNVkxoZnBpSWs1aE89OExxT2VSRXhJRWFQZ29xSDU0ZXRXR2hrc2gyd04xTDRhcHFDSVYxd04xU0NZMXFFbFdCTXlMSUVOMDEzZUVHQ2FPSG5OVnBaPWZGeXZPOEV5aTh5UXZlQ05wY3d5MW9rZ3ZvQ1lpa01hTzh3WU1xa3Y4Z2JpdEdCellwYytyR2xFcmxnQ1lnMkU3cElyRFNmdCtVNkNnb0ZFS2I2RTNNNkZ4OTZyU3c2bk4yNkNTajZEY0NGK2FuenpTK0ZuM2lGcjN0enpTaTZyWHI2cmJ3Nm5LTzZySzE2Q1BwNnJLazZyWEY2RWFuRkVLYkZUOU82RGJXNnpjR0pKM2g2RDN6NkRiVzZ6Y0c2RVRmRnI5QzZuTnA2cks1NlhIajZyWEY2RWFuNkUzMTZuS09ybEwya1lCMTNlL2dFZ3BJRU9FcGtsMUdDS0ovK3QrMGZ0a0RmNStjZjNKbzE1UUorM2hOSDNKU3JJamNIdGYwKzNvQjFlUUd0V0cxbk4xRHhPaGhFYU1TRXkxOFo1UTBySWVKckkrb3JJZkt0V0RkDQpWZXJzaW9uPTYNCkNoZWNrPTENClNhdmVDaGVjaz0wDQpDZXJ0aWZpY2F0ZT1qaDN0UXZhcytpVHJmMUhaV014NT1PTnluRXdDazRQdUJMYkllcGdsREdYQTJSY3EwVVM4b1ZLWUo2RnptLzk3ZA0KRW5hYmxlZE1vdmU9MQ0KTXlOYW1lPVNpZ25hdHVyZUN0cmwxDQpNRDVWYWx1ZT1PTGJrSHVrMFpsMjlad3A5MWNWWE9CZGQlR0xVcnBvRml2YVE0TjRqaXkyeXJZMGRkDQpDaGtQcm90ZWN0PTENCkNoa1NpZ25lZFByb3RlY3Q9MA0KUGVyY2VudGFnZT0wDQpLZXlTTj03NjAyNjM0QkZBODY4OEE0DQpTaWduZWQ9MA0KU2lnbmVkTGVuZ3RoPTANCkNlcnRMZW5ndGg9MA0KUHJpbnRWaXNpYmxlPTENClByaW50Q291bnQ9MA0KUHJpbnRTdW1Db3VudD0wDQpQcmludFNlbGVjdD0wDQpTZWxmU2VsZWN0PTANCkN0cmxBdXRvSUQ9MQ0KU2hlZXROYW1lPVNoZWV0MQ0KRG9jdW1lbnRJRD17NjNBQTQxQTMtRkVEMy00QkM1LTg2RkQtODFCNDdFNkEyQkQyfTtTaGVldDENCkRvY3VtZW50TmFtZT02RGJXRm5ILzZDYjNGRUt4NjZnLzZBYXU2blNGZklqU2ZQTjZSSGc0RGNOV2VQUGVxY3htZ2NOdkFITm1CSHdyZzliaGdIOW1iSGdqYlBiMEI5OW1iUHhGYjl4SmdjTjFwUHgvSVBOWUdQeC9sSHhGY2NOTWdIZzREY2JxcFB3K2VIUHpYUEhqQlB3amM5dytlSFB6WFBOeElIYjdnOU52R1B4L2U5d0lCSHhGY2NOTWdITldJUE4xcHg2SkNzMUpOOWdFTEhiTFh0djQNCldhdGVyVHlwZT0yDQpXYXRlcldvcmQ9NnpLTTZ6Y2s2cmI1NjZ4RA0KU2hvd1dhdGVyPTANClByaW50V2F0ZXI9MA0KV1dGb250TmFtZT02cmM3NndGcnlvNDNmSWZVZkJkZA0KV1dGb250Q29sb3I9MA0KV1dUcmFuc0RlZz0zMA0KV1dGb250U2l6ZT0wDQpTaGVkQ3J5cHRvPTANClNlbnRlbmNlc0NvdW50PTEyMA0KTGltaXRTZW50ZW5jZXM9MjQwDQpHcm91cEZpcnN0PTANCkdyb3VwSW5kZXg9MA0KT2ZmaWNlVmVyc2lvbj0xMi4wDQpPZmZpY2VCdWlsZD00NTE4DQpEVEZvcm1hdD15eXl5LW1tLWRkDQpEVEZvcm1hdFR5cGU9OQ0KRFRGb250TmFtZT3LzszlDQpEVEZvbnRTaXplPTANCkRURm9udENvbG9yPTANCkRUUG9zaXRpb249NA0KU2hlZEVudW09MA0KUmVsZWFzZU1vZGU9QQ0KRG9jTG9ja1NpZ249MA0KVHJ1ZVNoZWV0TmFtZT24vbHtMQ0KUHJvdGVjdFJhbmdlPTANCkNvbXBhdGlibGVKRj0xDQpEZWxldGVTdGF0ZT0wDQpMYXN0UmV2aXNpb25zPTANClNob3dVc2VyVGV4dD0wDQpVVFRleHQ9Rm5QTTZYM202QU5yRlQ5TzZHd3M2d0t5ZnRJcEl6a2QNClVURm9udE5hbWU9y87M5Q0KVVRGb250U2l6ZT0wDQpVVEZvbnRDb2xvcj0wDQpVVFBvc2l0aW9uPTQNClVUT2Zmc2V0WD0wDQpVVE9mZnNldFk9MA0KU2hvd1ByaW50V2F0ZXJNYXJrPTANClBybldNVGV4dD1GblBNNlgzbTZGUE02RFhqDQpQcm5XTUZvbnROYW1lPcvOzOUNClBybldNRm9udFNpemU9MA0KUHJuV01Gb250Q29sb3I9MA0KUHJuV01Qb3NpdGlvbj00DQpQcm5XTU9mZnNldFg9MA0KUHJuV01PZmZzZXRZPTANCkltYWdlVGFnPTANClBybldNQnJpZ2h0PTI0DQpCTE9CRmllbGQ9VDBrU1VEVU1UREVSUFQwU09URVBURE1PUURUOENQb1BUajhQUVVJVFZVWUVUa01JU3ozOExQekpTajhDU3o0TlFUTVRURUlJU2tRU1VERVRRU3o0TlNqNENQb1RUa1VFUlQwR1V6a0RVRGY4TFNUd0NQb1RUa1VFUlQwR1JEVUlRemdUT1NEMExQekpUemtHU2pFVFVVSUVVRGtNUVVNT1VVSUNRU3p4Q1BvRFVESXVjR1F1YVRVM2NDenZDUG9EVUVJSVF6Z1RRVWdUT1MrTUJqUVRTRFVGVUQ4RlFrTUVVQ3p2Q1BvU1JUY05QVVFVVGpVRlN6YjhRbEVyYjFUTUJrTUlRejRBVUVVUlFUWU9RMElBUURrVVR5endMK3pKVURrTVFVTVRQVDBQUzBBVE9UWUFTRU1FQ1Bud09TRE1Ca01FVGtZRVRrVU5SVUVVUVRrRE9TWWhMaWYyTTFEMUtWUHpNaUxzTUNBa1loMGhMU01sS1NFaExpWHdYMUx3WWlYMU1QekpUemtHU2pFVFVVSUVSVU1OUVVRV1MwSUtPVVFSVVRUTUJqa01QVGNFVGo4VFBVUUVPUytNQmpNSFBVSVNRVVA4VVVRRktTZk1Ca01SUHpRT1AwVU1RVDRUVURVWFVDMG5QalFwWm1NaFoyQUVRVEQwVVVJeWNoc3RNMlFVYmlidmRWMEJWQ1lyUVZiemFDUXJhMEh5VFZrcVIxb05VVGt3TFRrZ1BUa3lYVFgyWGtNd1ZFZ25Ua1FXU1Y4eFNUY29MMW9EYmxJbVFDWDFORVlFU3kwR1J6Z05jQ1E1T1QzM01tb1lWa0FzTWpvS1NVSXhVVUF1VkNrMFB5KzJUMG9WUVdNa09UdjNLeTBDTWlJWU1HZ2ljRUgxYUVIdlJrajROVWtJTXowMFBUbjhQVFlGUmxMd1JrUHpSRGd3UjBNUFFWZnpiMmtKSzBnME1Ec1NReVFuYmtZcmJqRTJhVjB5TW1vTFVqMzJZVDBTTUNjd1BWdnFjV2NvYldFRlMyVHhUamswYVdBeGRrVVhOUyt6UFNjc1JXZ1FTMmc0ZENmMlVUVWlaRUlpTUI3d2NqVTJjMGtGUUdrTk5Da1ZiVG9rU2o0WUxqRHhiMlVGTUQ0blEyRW5ieUlSVWxYdlZqWXNYU2t5UVVrcGRrKzBWaVB1VFNidWNqa1NibWNMU0dVVFNEOEpkRVl6TFdrUWFVZ05iRG8zUFdNeWRXRTBjMkVOYnozOFBXSTJYMmN2Y1Q3OFREVDFWa1VpUnlNSlRHUHpiVkxxWjFzZ01sY1FTRGtVUFMwdVlpWUZiRkR3TWpZbVBWVVRiMUlMUTJncWExc3ROR0FLUGpJdlJpQTBVR2dFVmtZVE5HVXNLMElNUlQzOFFUVUJSQ0hxTDFnQ1prRW5jMmNLZFdRMFpGandTRlR4SzBnR016c3JaRllMU2pJa1prY3NQejRyUGpyOExGajFMMkF4WmlJc1hWd21ibVgzYTBBUmFWZ1NKMGZ6YlRJRGNWZ2lUemMxVVZNV2RpVVViVVFwSjBNS2RWTXRKemNDWTFjUGFoc0ZMRW5xTWxJdk1sc3VkRUVWZFZvT1JCOEhMV0FRZEdRQlZFSXJRQ2tEVENBRUx6YzNQanpxTUVjVExVRWdORDhCT1Q3eU9VSUNOVWdxWmo3dmJVbnZOVnd5ZER3VEwwa01Za1FzTGxuMFBoc2xMMm9DVGtMeU5XTHVkV0VMYmlrNFlta29aVlVLUGo0VFFTSHVUV1lRWG1qNGNVQXZLMEx2UVZjSmJ5SVZZMW9WVGkwQ00wZ05RU1B4SzBFZ1ZGb3pWR0FWTDFvRVMxb1pWbU1XTGtVM01FTVpSRjRZWXg4d1EwWTBZVG9wTWpVaGF5Z3BUVlVwVEVjb1psb3hjVHdSYVRJTWFHTVdiMlFOVEdZWU5Wb1hRRWd2Y1VnQWRtWXJVVEVZUWxnV2NERVBMVjRrWTJmNFFDa09YVjN2UUNnRWJHWXhWRElvUWkwb05FbjFYMThsUUI3eVN5RXRjanoyVlNncWRWbzNhVU1tWmtvbU9WZnlRMFFKU0NVUkxXWUpLMmdFSjE0b1BpY2tRR1lXVVdjTWJGNFhZa0FNY21RdGJpanVVbFR1YlNZb1JSc3VhaUVKYzFrV1FGVUJjRkh5Y2hzbFMwUHpLejR4UGw4dVppRTRibGdVTlNBNVBqY0lNeWd6VFZJeWJrYzFMbFVCY0YzeFBqd3JaU01VVXlZR1VqTUlSRVl1YlVZWVJEMEFWQ0FnTWp6M1IxZ1hkVDMxU1RnRVVXZ0FkRFR3WWpYM09UTXlhVFFuVGljdlFGWTFZVURxUTBNUVhWWVdVeUFrTVVBbVQwb3BUem80TURjMVNXbjFMRDMyUlZjR1FVVUZQMFh1UkVUelNqTW5NRVB5SjFzV1psMGdQallwT1dnNU1EWUVQbGsxTlRMMmFqa1JNMG9MYVdNeVRsYjNRejN6TVZZMVVrUUdYbHMzYzFnSVZVVUlKeDd6YlNVdFZXWUZKMmNvWkRRUVVsRU1QelQxTHpRckoyZ2lVRWNxYjFVbVNtTXhRVmdQWmx3UWRtQUdYemM1ZENYdVZVZnZjUjd5TUVFUlJ6VUVZaUFKUDFvVGRWWWtNMm9wVFZZWlRUWVdaVU1UWng4dlFXUUZiam9ZYnlqOFhoc1hRQ0h2VTFzdmRVSUhYendrUVZmdVNFRXlRak1NYjFrdlNHSTNVbUV1YVZ3S1BpQXlaREQzWFVNVlMya25ZMFB6UURVUUxVVHZhRjhtVDJQMUxtSXpaamtJWjEwdlBTVW9iMlB4UFZjSGFtbnpVRmd0Y3hzeE5EUXhUVDRXU0dFMUsxZ0FRRmY0U1R2MFFEWHdieU1FUm1VNVNWZzFkRWN5YWtZcGRVb0laU0FVWkVqOExWZ0hQVkwwUkNJS1RCc0NYeWdPY1VNWWFXRXhZaWtNZFZMM2RDSXZVRWNKY2w4Sk5DWWhWVHNUVGpIelZXVTNRa2oyYmpYMVhWRVVMR2NFSjFFZ1lUYjRkRDBTYUdnSkxGMzFkbFlLVVdVdUxGY3JWbEl6VGljdlh6WW1jaU1RTkVNS05EWWxUalFtWXprTVIxczVkaVVHUTFvcFp6TVdheUF4TUQ4dlkySDNSVllZTkY3d1ExRU9SRFVTWGo0TWFVK3ZVV2Y4TUVBUmJ6SVNWbU1CZEJyMlVqMGlTendpVFZFeVowQUhieWJ5WkNRQVhVVXVhMVVaYVdRTVlqTHFTV001VDJncFl6VXBNMGt6UTBUek5EbnlaVVQxY1NFRFRHTTFVbHNPU1NRek1TVURVMll2VVZVck0xb0FMelkzTTFZakNQbj0NCg=="/>
  <ax:ocxPr ax:name="SelectIndex" ax:value="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2"/>
  <sheetViews>
    <sheetView tabSelected="1" workbookViewId="0">
      <selection activeCell="L12" sqref="L12"/>
    </sheetView>
  </sheetViews>
  <sheetFormatPr defaultColWidth="9" defaultRowHeight="14.25"/>
  <cols>
    <col min="1" max="1" width="4.125" customWidth="1"/>
    <col min="2" max="2" width="8.5" customWidth="1"/>
    <col min="3" max="3" width="21.875" customWidth="1"/>
    <col min="4" max="4" width="14.625" customWidth="1"/>
    <col min="5" max="5" width="7.5" customWidth="1"/>
    <col min="6" max="6" width="8.125" customWidth="1"/>
    <col min="7" max="7" width="6" customWidth="1"/>
    <col min="8" max="8" width="7.75" customWidth="1"/>
    <col min="9" max="9" width="7.875" customWidth="1"/>
    <col min="10" max="10" width="9" customWidth="1"/>
    <col min="11" max="11" width="8.25" customWidth="1"/>
    <col min="12" max="12" width="7.625" customWidth="1"/>
    <col min="13" max="14" width="7.875" customWidth="1"/>
  </cols>
  <sheetData>
    <row r="1" spans="1:13" ht="28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>
      <c r="A2" s="2" t="s">
        <v>1</v>
      </c>
      <c r="B2" s="3" t="s">
        <v>2</v>
      </c>
      <c r="C2" s="4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27" customHeight="1">
      <c r="A3" s="5">
        <v>1</v>
      </c>
      <c r="B3" s="6" t="s">
        <v>14</v>
      </c>
      <c r="C3" s="7" t="s">
        <v>15</v>
      </c>
      <c r="D3" s="7" t="s">
        <v>16</v>
      </c>
      <c r="E3" s="7">
        <v>68.5</v>
      </c>
      <c r="F3" s="7">
        <v>69.400000000000006</v>
      </c>
      <c r="G3" s="7"/>
      <c r="H3" s="7">
        <v>68.95</v>
      </c>
      <c r="I3" s="7">
        <v>84.5</v>
      </c>
      <c r="J3" s="7">
        <f t="shared" ref="J3:J7" si="0">I3/2</f>
        <v>42.25</v>
      </c>
      <c r="K3" s="9">
        <f t="shared" ref="K3:K8" si="1">H3/2+J3</f>
        <v>76.724999999999994</v>
      </c>
      <c r="L3" s="7">
        <v>1</v>
      </c>
      <c r="M3" s="7" t="s">
        <v>17</v>
      </c>
    </row>
    <row r="4" spans="1:13" ht="27" customHeight="1">
      <c r="A4" s="5">
        <v>2</v>
      </c>
      <c r="B4" s="6" t="s">
        <v>18</v>
      </c>
      <c r="C4" s="7" t="s">
        <v>15</v>
      </c>
      <c r="D4" s="7" t="s">
        <v>16</v>
      </c>
      <c r="E4" s="7">
        <v>74.099999999999994</v>
      </c>
      <c r="F4" s="7">
        <v>59.4</v>
      </c>
      <c r="G4" s="7"/>
      <c r="H4" s="7">
        <v>66.75</v>
      </c>
      <c r="I4" s="7">
        <v>85</v>
      </c>
      <c r="J4" s="7">
        <v>42.5</v>
      </c>
      <c r="K4" s="9">
        <f t="shared" si="1"/>
        <v>75.875</v>
      </c>
      <c r="L4" s="7">
        <v>2</v>
      </c>
      <c r="M4" s="7"/>
    </row>
    <row r="5" spans="1:13" ht="27" customHeight="1">
      <c r="A5" s="5">
        <v>3</v>
      </c>
      <c r="B5" s="6" t="s">
        <v>19</v>
      </c>
      <c r="C5" s="7" t="s">
        <v>15</v>
      </c>
      <c r="D5" s="7" t="s">
        <v>16</v>
      </c>
      <c r="E5" s="8">
        <v>64.400000000000006</v>
      </c>
      <c r="F5" s="8">
        <v>66.7</v>
      </c>
      <c r="G5" s="6"/>
      <c r="H5" s="6">
        <v>65.55</v>
      </c>
      <c r="I5" s="7">
        <v>83</v>
      </c>
      <c r="J5" s="7">
        <f t="shared" si="0"/>
        <v>41.5</v>
      </c>
      <c r="K5" s="9">
        <v>74.28</v>
      </c>
      <c r="L5" s="7">
        <v>3</v>
      </c>
      <c r="M5" s="7"/>
    </row>
    <row r="6" spans="1:13" ht="27" customHeight="1">
      <c r="A6" s="5">
        <v>4</v>
      </c>
      <c r="B6" s="7" t="s">
        <v>20</v>
      </c>
      <c r="C6" s="7" t="s">
        <v>21</v>
      </c>
      <c r="D6" s="7" t="s">
        <v>22</v>
      </c>
      <c r="E6" s="7">
        <v>68.7</v>
      </c>
      <c r="F6" s="7">
        <v>56.9</v>
      </c>
      <c r="G6" s="7"/>
      <c r="H6" s="7">
        <v>62.8</v>
      </c>
      <c r="I6" s="7">
        <v>81</v>
      </c>
      <c r="J6" s="9">
        <v>40.5</v>
      </c>
      <c r="K6" s="9">
        <f t="shared" si="1"/>
        <v>71.900000000000006</v>
      </c>
      <c r="L6" s="7">
        <v>1</v>
      </c>
      <c r="M6" s="7"/>
    </row>
    <row r="7" spans="1:13" ht="27" customHeight="1">
      <c r="A7" s="5">
        <v>5</v>
      </c>
      <c r="B7" s="6" t="s">
        <v>23</v>
      </c>
      <c r="C7" s="7" t="s">
        <v>24</v>
      </c>
      <c r="D7" s="7" t="s">
        <v>25</v>
      </c>
      <c r="E7" s="7">
        <v>65.8</v>
      </c>
      <c r="F7" s="7">
        <v>59.7</v>
      </c>
      <c r="G7" s="7"/>
      <c r="H7" s="7">
        <v>62.75</v>
      </c>
      <c r="I7" s="7">
        <v>83.1</v>
      </c>
      <c r="J7" s="7">
        <f t="shared" si="0"/>
        <v>41.55</v>
      </c>
      <c r="K7" s="9">
        <f t="shared" si="1"/>
        <v>72.924999999999997</v>
      </c>
      <c r="L7" s="7">
        <v>1</v>
      </c>
      <c r="M7" s="7" t="s">
        <v>17</v>
      </c>
    </row>
    <row r="8" spans="1:13" ht="27" customHeight="1">
      <c r="A8" s="5">
        <v>6</v>
      </c>
      <c r="B8" s="6" t="s">
        <v>26</v>
      </c>
      <c r="C8" s="7" t="s">
        <v>24</v>
      </c>
      <c r="D8" s="7" t="s">
        <v>25</v>
      </c>
      <c r="E8" s="7">
        <v>57.9</v>
      </c>
      <c r="F8" s="7">
        <v>51.4</v>
      </c>
      <c r="G8" s="7"/>
      <c r="H8" s="7">
        <v>54.65</v>
      </c>
      <c r="I8" s="7">
        <v>82</v>
      </c>
      <c r="J8" s="7">
        <v>41</v>
      </c>
      <c r="K8" s="9">
        <f t="shared" si="1"/>
        <v>68.325000000000003</v>
      </c>
      <c r="L8" s="7">
        <v>2</v>
      </c>
      <c r="M8" s="7"/>
    </row>
    <row r="9" spans="1:13" ht="27" customHeight="1">
      <c r="A9" s="5">
        <v>7</v>
      </c>
      <c r="B9" s="6" t="s">
        <v>27</v>
      </c>
      <c r="C9" s="7" t="s">
        <v>24</v>
      </c>
      <c r="D9" s="7" t="s">
        <v>25</v>
      </c>
      <c r="E9" s="7">
        <v>52</v>
      </c>
      <c r="F9" s="7">
        <v>58</v>
      </c>
      <c r="G9" s="7"/>
      <c r="H9" s="7">
        <v>55</v>
      </c>
      <c r="I9" s="7">
        <v>-1</v>
      </c>
      <c r="J9" s="7"/>
      <c r="K9" s="9"/>
      <c r="L9" s="7"/>
      <c r="M9" s="7"/>
    </row>
    <row r="10" spans="1:13" ht="27" customHeight="1">
      <c r="A10" s="5">
        <v>8</v>
      </c>
      <c r="B10" s="6" t="s">
        <v>28</v>
      </c>
      <c r="C10" s="7" t="s">
        <v>29</v>
      </c>
      <c r="D10" s="7" t="s">
        <v>30</v>
      </c>
      <c r="E10" s="7">
        <v>73</v>
      </c>
      <c r="F10" s="7">
        <v>71.400000000000006</v>
      </c>
      <c r="G10" s="7"/>
      <c r="H10" s="7">
        <v>72.2</v>
      </c>
      <c r="I10" s="7">
        <v>82.6</v>
      </c>
      <c r="J10" s="7">
        <v>41.3</v>
      </c>
      <c r="K10" s="9">
        <f t="shared" ref="K10:K18" si="2">H10/2+J10</f>
        <v>77.400000000000006</v>
      </c>
      <c r="L10" s="7">
        <v>1</v>
      </c>
      <c r="M10" s="7" t="s">
        <v>17</v>
      </c>
    </row>
    <row r="11" spans="1:13" ht="27" customHeight="1">
      <c r="A11" s="5">
        <v>9</v>
      </c>
      <c r="B11" s="6" t="s">
        <v>31</v>
      </c>
      <c r="C11" s="7" t="s">
        <v>29</v>
      </c>
      <c r="D11" s="7" t="s">
        <v>30</v>
      </c>
      <c r="E11" s="7">
        <v>61.9</v>
      </c>
      <c r="F11" s="7">
        <v>66.400000000000006</v>
      </c>
      <c r="G11" s="7"/>
      <c r="H11" s="7">
        <v>64.150000000000006</v>
      </c>
      <c r="I11" s="7">
        <v>81.2</v>
      </c>
      <c r="J11" s="7">
        <f t="shared" ref="J11:J20" si="3">I11/2</f>
        <v>40.6</v>
      </c>
      <c r="K11" s="9">
        <f t="shared" si="2"/>
        <v>72.675000000000011</v>
      </c>
      <c r="L11" s="7">
        <v>2</v>
      </c>
      <c r="M11" s="7"/>
    </row>
    <row r="12" spans="1:13" ht="27" customHeight="1">
      <c r="A12" s="5">
        <v>10</v>
      </c>
      <c r="B12" s="6" t="s">
        <v>32</v>
      </c>
      <c r="C12" s="7" t="s">
        <v>33</v>
      </c>
      <c r="D12" s="7" t="s">
        <v>34</v>
      </c>
      <c r="E12" s="7">
        <v>68.2</v>
      </c>
      <c r="F12" s="7">
        <v>62.2</v>
      </c>
      <c r="G12" s="7"/>
      <c r="H12" s="7">
        <v>65.2</v>
      </c>
      <c r="I12" s="7">
        <v>86.5</v>
      </c>
      <c r="J12" s="7">
        <f t="shared" si="3"/>
        <v>43.25</v>
      </c>
      <c r="K12" s="9">
        <f t="shared" si="2"/>
        <v>75.849999999999994</v>
      </c>
      <c r="L12" s="7">
        <v>1</v>
      </c>
      <c r="M12" s="7" t="s">
        <v>17</v>
      </c>
    </row>
    <row r="13" spans="1:13" ht="27" customHeight="1">
      <c r="A13" s="5">
        <v>11</v>
      </c>
      <c r="B13" s="6" t="s">
        <v>35</v>
      </c>
      <c r="C13" s="7" t="s">
        <v>33</v>
      </c>
      <c r="D13" s="7" t="s">
        <v>34</v>
      </c>
      <c r="E13" s="7">
        <v>64.900000000000006</v>
      </c>
      <c r="F13" s="7">
        <v>60.7</v>
      </c>
      <c r="G13" s="7"/>
      <c r="H13" s="7">
        <v>62.8</v>
      </c>
      <c r="I13" s="7">
        <v>84.2</v>
      </c>
      <c r="J13" s="7">
        <f t="shared" si="3"/>
        <v>42.1</v>
      </c>
      <c r="K13" s="9">
        <f t="shared" si="2"/>
        <v>73.5</v>
      </c>
      <c r="L13" s="7">
        <v>2</v>
      </c>
      <c r="M13" s="7"/>
    </row>
    <row r="14" spans="1:13" ht="27" customHeight="1">
      <c r="A14" s="5">
        <v>12</v>
      </c>
      <c r="B14" s="6" t="s">
        <v>36</v>
      </c>
      <c r="C14" s="7" t="s">
        <v>33</v>
      </c>
      <c r="D14" s="7" t="s">
        <v>34</v>
      </c>
      <c r="E14" s="7">
        <v>62.7</v>
      </c>
      <c r="F14" s="7">
        <v>59.6</v>
      </c>
      <c r="G14" s="7"/>
      <c r="H14" s="7">
        <v>61.15</v>
      </c>
      <c r="I14" s="7">
        <v>82</v>
      </c>
      <c r="J14" s="7">
        <f t="shared" si="3"/>
        <v>41</v>
      </c>
      <c r="K14" s="9">
        <f t="shared" si="2"/>
        <v>71.575000000000003</v>
      </c>
      <c r="L14" s="7">
        <v>3</v>
      </c>
      <c r="M14" s="7"/>
    </row>
    <row r="15" spans="1:13" ht="27" customHeight="1">
      <c r="A15" s="5">
        <v>13</v>
      </c>
      <c r="B15" s="6" t="s">
        <v>37</v>
      </c>
      <c r="C15" s="7" t="s">
        <v>33</v>
      </c>
      <c r="D15" s="7" t="s">
        <v>34</v>
      </c>
      <c r="E15" s="7">
        <v>63.7</v>
      </c>
      <c r="F15" s="7">
        <v>58.6</v>
      </c>
      <c r="G15" s="7"/>
      <c r="H15" s="7">
        <v>61.15</v>
      </c>
      <c r="I15" s="7">
        <v>81</v>
      </c>
      <c r="J15" s="7">
        <f t="shared" si="3"/>
        <v>40.5</v>
      </c>
      <c r="K15" s="9">
        <f t="shared" si="2"/>
        <v>71.075000000000003</v>
      </c>
      <c r="L15" s="7">
        <v>4</v>
      </c>
      <c r="M15" s="7"/>
    </row>
    <row r="16" spans="1:13" ht="27" customHeight="1">
      <c r="A16" s="5">
        <v>14</v>
      </c>
      <c r="B16" s="6" t="s">
        <v>38</v>
      </c>
      <c r="C16" s="7" t="s">
        <v>39</v>
      </c>
      <c r="D16" s="7" t="s">
        <v>40</v>
      </c>
      <c r="E16" s="7">
        <v>68.5</v>
      </c>
      <c r="F16" s="7">
        <v>66</v>
      </c>
      <c r="G16" s="7"/>
      <c r="H16" s="7">
        <v>67.25</v>
      </c>
      <c r="I16" s="7">
        <v>83.3</v>
      </c>
      <c r="J16" s="7">
        <f t="shared" si="3"/>
        <v>41.65</v>
      </c>
      <c r="K16" s="9">
        <f t="shared" si="2"/>
        <v>75.275000000000006</v>
      </c>
      <c r="L16" s="7">
        <v>1</v>
      </c>
      <c r="M16" s="7" t="s">
        <v>17</v>
      </c>
    </row>
    <row r="17" spans="1:13" ht="27" customHeight="1">
      <c r="A17" s="5">
        <v>15</v>
      </c>
      <c r="B17" s="6" t="s">
        <v>41</v>
      </c>
      <c r="C17" s="7" t="s">
        <v>39</v>
      </c>
      <c r="D17" s="7" t="s">
        <v>40</v>
      </c>
      <c r="E17" s="7">
        <v>65.599999999999994</v>
      </c>
      <c r="F17" s="7">
        <v>64.099999999999994</v>
      </c>
      <c r="G17" s="7"/>
      <c r="H17" s="7">
        <v>64.849999999999994</v>
      </c>
      <c r="I17" s="7">
        <v>80.099999999999994</v>
      </c>
      <c r="J17" s="7">
        <f t="shared" si="3"/>
        <v>40.049999999999997</v>
      </c>
      <c r="K17" s="9">
        <f t="shared" si="2"/>
        <v>72.474999999999994</v>
      </c>
      <c r="L17" s="7">
        <v>2</v>
      </c>
      <c r="M17" s="7"/>
    </row>
    <row r="18" spans="1:13" ht="27" customHeight="1">
      <c r="A18" s="5">
        <v>16</v>
      </c>
      <c r="B18" s="6" t="s">
        <v>42</v>
      </c>
      <c r="C18" s="7" t="s">
        <v>39</v>
      </c>
      <c r="D18" s="7" t="s">
        <v>40</v>
      </c>
      <c r="E18" s="7">
        <v>60.7</v>
      </c>
      <c r="F18" s="7">
        <v>62.7</v>
      </c>
      <c r="G18" s="7"/>
      <c r="H18" s="7">
        <v>61.7</v>
      </c>
      <c r="I18" s="7">
        <v>80.599999999999994</v>
      </c>
      <c r="J18" s="7">
        <f t="shared" si="3"/>
        <v>40.299999999999997</v>
      </c>
      <c r="K18" s="9">
        <f t="shared" si="2"/>
        <v>71.150000000000006</v>
      </c>
      <c r="L18" s="7">
        <v>3</v>
      </c>
      <c r="M18" s="7"/>
    </row>
    <row r="19" spans="1:13" ht="27" customHeight="1">
      <c r="A19" s="5">
        <v>17</v>
      </c>
      <c r="B19" s="7" t="s">
        <v>43</v>
      </c>
      <c r="C19" s="7" t="s">
        <v>44</v>
      </c>
      <c r="D19" s="7" t="s">
        <v>45</v>
      </c>
      <c r="E19" s="7">
        <v>77.099999999999994</v>
      </c>
      <c r="F19" s="7">
        <v>62.2</v>
      </c>
      <c r="G19" s="7"/>
      <c r="H19" s="7">
        <v>69.650000000000006</v>
      </c>
      <c r="I19" s="7">
        <v>86</v>
      </c>
      <c r="J19" s="10">
        <f t="shared" si="3"/>
        <v>43</v>
      </c>
      <c r="K19" s="9">
        <f>H19/2+J19</f>
        <v>77.825000000000003</v>
      </c>
      <c r="L19" s="7">
        <v>1</v>
      </c>
      <c r="M19" s="7" t="s">
        <v>17</v>
      </c>
    </row>
    <row r="20" spans="1:13" ht="27" customHeight="1">
      <c r="A20" s="5">
        <v>18</v>
      </c>
      <c r="B20" s="7" t="s">
        <v>46</v>
      </c>
      <c r="C20" s="7" t="s">
        <v>44</v>
      </c>
      <c r="D20" s="7" t="s">
        <v>45</v>
      </c>
      <c r="E20" s="7">
        <v>67.3</v>
      </c>
      <c r="F20" s="7">
        <v>69.400000000000006</v>
      </c>
      <c r="G20" s="7"/>
      <c r="H20" s="7">
        <v>68.349999999999994</v>
      </c>
      <c r="I20" s="7">
        <v>81.819999999999993</v>
      </c>
      <c r="J20" s="9">
        <f t="shared" si="3"/>
        <v>40.909999999999997</v>
      </c>
      <c r="K20" s="9">
        <v>75.084999999999994</v>
      </c>
      <c r="L20" s="7">
        <v>2</v>
      </c>
      <c r="M20" s="7"/>
    </row>
    <row r="21" spans="1:13" ht="27" customHeight="1">
      <c r="A21" s="5">
        <v>19</v>
      </c>
      <c r="B21" s="7" t="s">
        <v>47</v>
      </c>
      <c r="C21" s="7" t="s">
        <v>44</v>
      </c>
      <c r="D21" s="7" t="s">
        <v>45</v>
      </c>
      <c r="E21" s="7">
        <v>67.599999999999994</v>
      </c>
      <c r="F21" s="7">
        <v>69.3</v>
      </c>
      <c r="G21" s="7"/>
      <c r="H21" s="7">
        <v>68.45</v>
      </c>
      <c r="I21" s="7">
        <v>80.94</v>
      </c>
      <c r="J21" s="9">
        <v>40.47</v>
      </c>
      <c r="K21" s="9">
        <f t="shared" ref="K21:K25" si="4">H21/2+J21</f>
        <v>74.694999999999993</v>
      </c>
      <c r="L21" s="7">
        <v>3</v>
      </c>
      <c r="M21" s="7"/>
    </row>
    <row r="22" spans="1:13" ht="27" customHeight="1">
      <c r="A22" s="5">
        <v>20</v>
      </c>
      <c r="B22" s="7" t="s">
        <v>48</v>
      </c>
      <c r="C22" s="7" t="s">
        <v>49</v>
      </c>
      <c r="D22" s="7" t="s">
        <v>50</v>
      </c>
      <c r="E22" s="7">
        <v>76.5</v>
      </c>
      <c r="F22" s="7">
        <v>54.8</v>
      </c>
      <c r="G22" s="7"/>
      <c r="H22" s="7">
        <v>65.650000000000006</v>
      </c>
      <c r="I22" s="7">
        <v>82.5</v>
      </c>
      <c r="J22" s="9">
        <f t="shared" ref="J22:J24" si="5">I22/2</f>
        <v>41.25</v>
      </c>
      <c r="K22" s="9">
        <f t="shared" si="4"/>
        <v>74.075000000000003</v>
      </c>
      <c r="L22" s="7">
        <v>1</v>
      </c>
      <c r="M22" s="7" t="s">
        <v>17</v>
      </c>
    </row>
    <row r="23" spans="1:13" s="1" customFormat="1" ht="27" customHeight="1">
      <c r="A23" s="5">
        <v>21</v>
      </c>
      <c r="B23" s="7" t="s">
        <v>51</v>
      </c>
      <c r="C23" s="7" t="s">
        <v>49</v>
      </c>
      <c r="D23" s="7" t="s">
        <v>50</v>
      </c>
      <c r="E23" s="7">
        <v>59.8</v>
      </c>
      <c r="F23" s="7">
        <v>65.099999999999994</v>
      </c>
      <c r="G23" s="7"/>
      <c r="H23" s="7">
        <v>62.45</v>
      </c>
      <c r="I23" s="7">
        <v>84.16</v>
      </c>
      <c r="J23" s="9">
        <f t="shared" si="5"/>
        <v>42.08</v>
      </c>
      <c r="K23" s="9">
        <f t="shared" si="4"/>
        <v>73.305000000000007</v>
      </c>
      <c r="L23" s="7">
        <v>2</v>
      </c>
      <c r="M23" s="7"/>
    </row>
    <row r="24" spans="1:13" ht="27" customHeight="1">
      <c r="A24" s="5">
        <v>22</v>
      </c>
      <c r="B24" s="7" t="s">
        <v>52</v>
      </c>
      <c r="C24" s="7" t="s">
        <v>49</v>
      </c>
      <c r="D24" s="7" t="s">
        <v>50</v>
      </c>
      <c r="E24" s="7">
        <v>60.1</v>
      </c>
      <c r="F24" s="7">
        <v>53.7</v>
      </c>
      <c r="G24" s="7"/>
      <c r="H24" s="7">
        <v>56.9</v>
      </c>
      <c r="I24" s="7">
        <v>82.64</v>
      </c>
      <c r="J24" s="10">
        <f t="shared" si="5"/>
        <v>41.32</v>
      </c>
      <c r="K24" s="10">
        <f t="shared" si="4"/>
        <v>69.77</v>
      </c>
      <c r="L24" s="7">
        <v>3</v>
      </c>
      <c r="M24" s="7"/>
    </row>
    <row r="25" spans="1:13" ht="27" customHeight="1">
      <c r="A25" s="5">
        <v>23</v>
      </c>
      <c r="B25" s="7" t="s">
        <v>53</v>
      </c>
      <c r="C25" s="7" t="s">
        <v>49</v>
      </c>
      <c r="D25" s="7" t="s">
        <v>50</v>
      </c>
      <c r="E25" s="7">
        <v>64.400000000000006</v>
      </c>
      <c r="F25" s="7">
        <v>55.6</v>
      </c>
      <c r="G25" s="7"/>
      <c r="H25" s="7">
        <v>60</v>
      </c>
      <c r="I25" s="7">
        <v>77.760000000000005</v>
      </c>
      <c r="J25" s="9">
        <v>38.880000000000003</v>
      </c>
      <c r="K25" s="9">
        <f t="shared" si="4"/>
        <v>68.88</v>
      </c>
      <c r="L25" s="7">
        <v>4</v>
      </c>
      <c r="M25" s="7"/>
    </row>
    <row r="26" spans="1:13" ht="27" customHeight="1">
      <c r="A26" s="5">
        <v>24</v>
      </c>
      <c r="B26" s="7" t="s">
        <v>54</v>
      </c>
      <c r="C26" s="7" t="s">
        <v>49</v>
      </c>
      <c r="D26" s="7" t="s">
        <v>50</v>
      </c>
      <c r="E26" s="7">
        <v>56.3</v>
      </c>
      <c r="F26" s="7">
        <v>54.8</v>
      </c>
      <c r="G26" s="7"/>
      <c r="H26" s="7">
        <v>55.55</v>
      </c>
      <c r="I26" s="7">
        <v>81.3</v>
      </c>
      <c r="J26" s="9">
        <f t="shared" ref="J26:J30" si="6">I26/2</f>
        <v>40.65</v>
      </c>
      <c r="K26" s="9">
        <v>68.424999999999997</v>
      </c>
      <c r="L26" s="7">
        <v>5</v>
      </c>
      <c r="M26" s="7"/>
    </row>
    <row r="27" spans="1:13" ht="27" customHeight="1">
      <c r="A27" s="5">
        <v>25</v>
      </c>
      <c r="B27" s="7" t="s">
        <v>55</v>
      </c>
      <c r="C27" s="7" t="s">
        <v>56</v>
      </c>
      <c r="D27" s="7" t="s">
        <v>57</v>
      </c>
      <c r="E27" s="7">
        <v>69.8</v>
      </c>
      <c r="F27" s="7">
        <v>66.2</v>
      </c>
      <c r="G27" s="7"/>
      <c r="H27" s="7">
        <v>68</v>
      </c>
      <c r="I27" s="7">
        <v>84.16</v>
      </c>
      <c r="J27" s="10">
        <f t="shared" si="6"/>
        <v>42.08</v>
      </c>
      <c r="K27" s="9">
        <f t="shared" ref="K27:K29" si="7">H27/2+J27</f>
        <v>76.08</v>
      </c>
      <c r="L27" s="7">
        <v>1</v>
      </c>
      <c r="M27" s="7" t="s">
        <v>17</v>
      </c>
    </row>
    <row r="28" spans="1:13" ht="27" customHeight="1">
      <c r="A28" s="5">
        <v>26</v>
      </c>
      <c r="B28" s="7" t="s">
        <v>58</v>
      </c>
      <c r="C28" s="7" t="s">
        <v>56</v>
      </c>
      <c r="D28" s="7" t="s">
        <v>57</v>
      </c>
      <c r="E28" s="7">
        <v>69.5</v>
      </c>
      <c r="F28" s="7">
        <v>64.7</v>
      </c>
      <c r="G28" s="7"/>
      <c r="H28" s="7">
        <v>67.099999999999994</v>
      </c>
      <c r="I28" s="7">
        <v>82.4</v>
      </c>
      <c r="J28" s="9">
        <f t="shared" si="6"/>
        <v>41.2</v>
      </c>
      <c r="K28" s="9">
        <f t="shared" si="7"/>
        <v>74.75</v>
      </c>
      <c r="L28" s="7">
        <v>2</v>
      </c>
      <c r="M28" s="7"/>
    </row>
    <row r="29" spans="1:13" ht="27" customHeight="1">
      <c r="A29" s="5">
        <v>27</v>
      </c>
      <c r="B29" s="7" t="s">
        <v>59</v>
      </c>
      <c r="C29" s="7" t="s">
        <v>60</v>
      </c>
      <c r="D29" s="7" t="s">
        <v>61</v>
      </c>
      <c r="E29" s="7">
        <v>73.5</v>
      </c>
      <c r="F29" s="7">
        <v>71.5</v>
      </c>
      <c r="G29" s="7"/>
      <c r="H29" s="7">
        <v>72.5</v>
      </c>
      <c r="I29" s="7">
        <v>84.52</v>
      </c>
      <c r="J29" s="9">
        <f t="shared" si="6"/>
        <v>42.26</v>
      </c>
      <c r="K29" s="9">
        <f t="shared" si="7"/>
        <v>78.509999999999991</v>
      </c>
      <c r="L29" s="7">
        <v>1</v>
      </c>
      <c r="M29" s="7" t="s">
        <v>17</v>
      </c>
    </row>
    <row r="30" spans="1:13" ht="27" customHeight="1">
      <c r="A30" s="5">
        <v>28</v>
      </c>
      <c r="B30" s="7" t="s">
        <v>62</v>
      </c>
      <c r="C30" s="7" t="s">
        <v>60</v>
      </c>
      <c r="D30" s="7" t="s">
        <v>61</v>
      </c>
      <c r="E30" s="7">
        <v>66.400000000000006</v>
      </c>
      <c r="F30" s="7">
        <v>68.7</v>
      </c>
      <c r="G30" s="7"/>
      <c r="H30" s="7">
        <v>67.55</v>
      </c>
      <c r="I30" s="7">
        <v>83.02</v>
      </c>
      <c r="J30" s="9">
        <f t="shared" si="6"/>
        <v>41.51</v>
      </c>
      <c r="K30" s="9">
        <v>75.284999999999997</v>
      </c>
      <c r="L30" s="7">
        <v>2</v>
      </c>
      <c r="M30" s="7"/>
    </row>
    <row r="31" spans="1:13" ht="27" customHeight="1">
      <c r="A31" s="5">
        <v>29</v>
      </c>
      <c r="B31" s="7" t="s">
        <v>63</v>
      </c>
      <c r="C31" s="7" t="s">
        <v>64</v>
      </c>
      <c r="D31" s="7" t="s">
        <v>65</v>
      </c>
      <c r="E31" s="7">
        <v>71</v>
      </c>
      <c r="F31" s="7">
        <v>68.7</v>
      </c>
      <c r="G31" s="7"/>
      <c r="H31" s="7">
        <v>69.849999999999994</v>
      </c>
      <c r="I31" s="7">
        <v>-1</v>
      </c>
      <c r="J31" s="11">
        <v>-1</v>
      </c>
      <c r="K31" s="9"/>
      <c r="L31" s="7"/>
      <c r="M31" s="7"/>
    </row>
    <row r="32" spans="1:13" ht="27" customHeight="1">
      <c r="A32" s="5">
        <v>30</v>
      </c>
      <c r="B32" s="7" t="s">
        <v>66</v>
      </c>
      <c r="C32" s="7" t="s">
        <v>64</v>
      </c>
      <c r="D32" s="7" t="s">
        <v>65</v>
      </c>
      <c r="E32" s="7">
        <v>65.8</v>
      </c>
      <c r="F32" s="7">
        <v>68.2</v>
      </c>
      <c r="G32" s="7"/>
      <c r="H32" s="7">
        <v>67</v>
      </c>
      <c r="I32" s="7">
        <v>-1</v>
      </c>
      <c r="J32" s="11">
        <v>-1</v>
      </c>
      <c r="K32" s="9"/>
      <c r="L32" s="7"/>
      <c r="M32" s="7"/>
    </row>
  </sheetData>
  <sheetProtection password="C71F" sheet="1" formatCells="0" formatColumns="0" formatRows="0" insertColumns="0" insertRows="0" insertHyperlinks="0" deleteColumns="0" deleteRows="0" sort="0" autoFilter="0" pivotTables="0"/>
  <autoFilter ref="A2:M32">
    <extLst/>
  </autoFilter>
  <mergeCells count="1">
    <mergeCell ref="A1:M1"/>
  </mergeCells>
  <phoneticPr fontId="5" type="noConversion"/>
  <printOptions horizontalCentered="1"/>
  <pageMargins left="0.196850393700787" right="0.15748031496063" top="0.31496062992126" bottom="0.31496062992126" header="0.23622047244094499" footer="0.15748031496063"/>
  <pageSetup paperSize="9" orientation="landscape" verticalDpi="180"/>
  <headerFooter alignWithMargins="0">
    <oddFooter>&amp;C&amp;10第 &amp;P 页，共 &amp;N 页</oddFooter>
  </headerFooter>
  <legacyDrawing r:id="rId1"/>
  <controls>
    <control shapeId="1025" r:id="rId2" name="SignatureCtrl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附表1</vt:lpstr>
      <vt:lpstr>附表1!Print_Titles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Windows 用户</cp:lastModifiedBy>
  <cp:lastPrinted>2020-09-05T06:49:00Z</cp:lastPrinted>
  <dcterms:created xsi:type="dcterms:W3CDTF">2009-11-03T08:12:00Z</dcterms:created>
  <dcterms:modified xsi:type="dcterms:W3CDTF">2021-12-16T06:09:25Z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AA1C2508143A49D9ACEE372C94D16977</vt:lpwstr>
  </property>
  <property fmtid="{D5CDD505-2E9C-101B-9397-08002B2CF9AE}" pid="3" name="KSOProductBuildVer">
    <vt:lpwstr>2052-11.1.0.11115</vt:lpwstr>
  </property>
  <property fmtid="{D5CDD505-2E9C-101B-9397-08002B2CF9AE}" pid="4" name="DocumentID">
    <vt:lpwstr>{63AA41A3-FED3-4BC5-86FD-81B47E6A2BD2}</vt:lpwstr>
  </property>
</Properties>
</file>