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540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<sst xmlns="http://schemas.openxmlformats.org/spreadsheetml/2006/main" count="245" uniqueCount="63">
  <si>
    <t>附件1：四川司法警官职业学院2022下半年公开招聘合同制工作人员
笔试、面试成绩表</t>
  </si>
  <si>
    <t>序号</t>
  </si>
  <si>
    <t>姓名</t>
  </si>
  <si>
    <t>性别</t>
  </si>
  <si>
    <t>报考部门</t>
  </si>
  <si>
    <t>报考岗位</t>
  </si>
  <si>
    <t>聘用名额</t>
  </si>
  <si>
    <t>笔试成绩</t>
  </si>
  <si>
    <t>笔试折合成绩</t>
  </si>
  <si>
    <t>面试成绩</t>
  </si>
  <si>
    <t>面试折合成绩</t>
  </si>
  <si>
    <t>总成绩</t>
  </si>
  <si>
    <t>排名</t>
  </si>
  <si>
    <t>姚姝婷</t>
  </si>
  <si>
    <t>女</t>
  </si>
  <si>
    <t>教务处</t>
  </si>
  <si>
    <t>质量管理员</t>
  </si>
  <si>
    <t>闫宛平</t>
  </si>
  <si>
    <t>刘庆</t>
  </si>
  <si>
    <t>林欣</t>
  </si>
  <si>
    <t>李璋影</t>
  </si>
  <si>
    <t>赵颖</t>
  </si>
  <si>
    <t>熊雨亭</t>
  </si>
  <si>
    <t>焦静</t>
  </si>
  <si>
    <t>/</t>
  </si>
  <si>
    <t>缺考</t>
  </si>
  <si>
    <t>杨茹涵</t>
  </si>
  <si>
    <t>郭娟良</t>
  </si>
  <si>
    <t>刘一圻</t>
  </si>
  <si>
    <t>男</t>
  </si>
  <si>
    <t>教学运行管理员</t>
  </si>
  <si>
    <t>周婷婷</t>
  </si>
  <si>
    <t>王豪</t>
  </si>
  <si>
    <t>王荣</t>
  </si>
  <si>
    <t>胡丹丹</t>
  </si>
  <si>
    <t>张娅</t>
  </si>
  <si>
    <t>刘美成</t>
  </si>
  <si>
    <t>蒋威玮</t>
  </si>
  <si>
    <t>李正祺</t>
  </si>
  <si>
    <t>杨锐</t>
  </si>
  <si>
    <t>易翔</t>
  </si>
  <si>
    <t>教学研究员</t>
  </si>
  <si>
    <t>靳文戈</t>
  </si>
  <si>
    <t>高爱</t>
  </si>
  <si>
    <t>廖雨馨</t>
  </si>
  <si>
    <t>赖星竹</t>
  </si>
  <si>
    <t>李诗琪</t>
  </si>
  <si>
    <t>李岳桦</t>
  </si>
  <si>
    <t>金玲</t>
  </si>
  <si>
    <t>王鹏</t>
  </si>
  <si>
    <t>刘静月</t>
  </si>
  <si>
    <t>杜瀛</t>
  </si>
  <si>
    <t>学生处</t>
  </si>
  <si>
    <t>内勤</t>
  </si>
  <si>
    <t>吴文仪</t>
  </si>
  <si>
    <t>魏婷婷</t>
  </si>
  <si>
    <t>杨冰雪</t>
  </si>
  <si>
    <t>李锐思</t>
  </si>
  <si>
    <t>贾晓霞</t>
  </si>
  <si>
    <t>陈琴</t>
  </si>
  <si>
    <t>卿三超</t>
  </si>
  <si>
    <t>王婷</t>
  </si>
  <si>
    <t>石茜莉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</si>
</sst>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color indexed="8"/>
      <name val="Helvetica"/>
      <charset val="134"/>
    </font>
    <font>
      <b/>
      <sz val="18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Helvetica"/>
      <charset val="134"/>
    </font>
    <font>
      <sz val="11"/>
      <color theme="1"/>
      <name val="Helvetica"/>
      <charset val="134"/>
      <scheme val="minor"/>
    </font>
    <font>
      <sz val="11"/>
      <color theme="1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6500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horizontal="center" vertical="top" wrapText="1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42"/>
  <sheetViews>
    <sheetView tabSelected="1" workbookViewId="0">
      <selection activeCell="P40" sqref="P40"/>
    </sheetView>
  </sheetViews>
  <sheetFormatPr defaultColWidth="9" defaultRowHeight="12.75"/>
  <cols>
    <col min="1" max="1" width="7.28571428571429" style="1" customWidth="1"/>
    <col min="2" max="3" width="9.95238095238095" style="1" customWidth="1"/>
    <col min="4" max="4" width="11.1619047619048" style="1" customWidth="1"/>
    <col min="5" max="5" width="14.7142857142857" style="1" customWidth="1"/>
    <col min="6" max="6" width="8.85714285714286" style="1" customWidth="1"/>
    <col min="7" max="7" width="12.1428571428571" style="1" customWidth="1"/>
    <col min="8" max="8" width="12.8571428571429" style="1" customWidth="1"/>
    <col min="9" max="9" width="9.42857142857143" style="1" customWidth="1"/>
    <col min="10" max="10" width="13.1428571428571" customWidth="1"/>
    <col min="11" max="11" width="9.42857142857143" customWidth="1"/>
    <col min="12" max="12" width="10.1428571428571" customWidth="1"/>
  </cols>
  <sheetData>
    <row r="1" ht="5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customHeight="1" spans="1:25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</row>
    <row r="3" ht="30" customHeight="1" spans="1:12">
      <c r="A3" s="5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6">
        <v>1</v>
      </c>
      <c r="G3" s="7">
        <v>86</v>
      </c>
      <c r="H3" s="7">
        <f>G3*0.6</f>
        <v>51.6</v>
      </c>
      <c r="I3" s="7">
        <v>84.33</v>
      </c>
      <c r="J3" s="7">
        <f>I3*0.4</f>
        <v>33.732</v>
      </c>
      <c r="K3" s="7">
        <f t="shared" ref="K3:K9" si="0">H3+J3</f>
        <v>85.332</v>
      </c>
      <c r="L3" s="6">
        <v>1</v>
      </c>
    </row>
    <row r="4" ht="30" customHeight="1" spans="1:12">
      <c r="A4" s="5">
        <v>2</v>
      </c>
      <c r="B4" s="3" t="s">
        <v>17</v>
      </c>
      <c r="C4" s="3" t="s">
        <v>14</v>
      </c>
      <c r="D4" s="3" t="s">
        <v>15</v>
      </c>
      <c r="E4" s="3" t="s">
        <v>16</v>
      </c>
      <c r="F4" s="6">
        <v>1</v>
      </c>
      <c r="G4" s="7">
        <v>84</v>
      </c>
      <c r="H4" s="7">
        <f t="shared" ref="H4:H9" si="1">G4*0.6</f>
        <v>50.4</v>
      </c>
      <c r="I4" s="7">
        <v>81.33</v>
      </c>
      <c r="J4" s="7">
        <f t="shared" ref="J4:J9" si="2">I4*0.4</f>
        <v>32.532</v>
      </c>
      <c r="K4" s="7">
        <f t="shared" si="0"/>
        <v>82.932</v>
      </c>
      <c r="L4" s="6">
        <v>2</v>
      </c>
    </row>
    <row r="5" ht="30" customHeight="1" spans="1:12">
      <c r="A5" s="5">
        <v>3</v>
      </c>
      <c r="B5" s="3" t="s">
        <v>18</v>
      </c>
      <c r="C5" s="3" t="s">
        <v>14</v>
      </c>
      <c r="D5" s="3" t="s">
        <v>15</v>
      </c>
      <c r="E5" s="3" t="s">
        <v>16</v>
      </c>
      <c r="F5" s="6">
        <v>1</v>
      </c>
      <c r="G5" s="7">
        <v>82</v>
      </c>
      <c r="H5" s="7">
        <f t="shared" si="1"/>
        <v>49.2</v>
      </c>
      <c r="I5" s="7">
        <v>80.33</v>
      </c>
      <c r="J5" s="7">
        <f t="shared" si="2"/>
        <v>32.132</v>
      </c>
      <c r="K5" s="7">
        <f t="shared" si="0"/>
        <v>81.332</v>
      </c>
      <c r="L5" s="6">
        <v>3</v>
      </c>
    </row>
    <row r="6" ht="30" customHeight="1" spans="1:12">
      <c r="A6" s="5">
        <v>4</v>
      </c>
      <c r="B6" s="3" t="s">
        <v>19</v>
      </c>
      <c r="C6" s="3" t="s">
        <v>14</v>
      </c>
      <c r="D6" s="3" t="s">
        <v>15</v>
      </c>
      <c r="E6" s="3" t="s">
        <v>16</v>
      </c>
      <c r="F6" s="6">
        <v>1</v>
      </c>
      <c r="G6" s="7">
        <v>82</v>
      </c>
      <c r="H6" s="7">
        <f t="shared" si="1"/>
        <v>49.2</v>
      </c>
      <c r="I6" s="7">
        <v>78.67</v>
      </c>
      <c r="J6" s="7">
        <f t="shared" si="2"/>
        <v>31.468</v>
      </c>
      <c r="K6" s="7">
        <f t="shared" si="0"/>
        <v>80.668</v>
      </c>
      <c r="L6" s="6">
        <v>4</v>
      </c>
    </row>
    <row r="7" ht="30" customHeight="1" spans="1:12">
      <c r="A7" s="5">
        <v>5</v>
      </c>
      <c r="B7" s="3" t="s">
        <v>20</v>
      </c>
      <c r="C7" s="3" t="s">
        <v>14</v>
      </c>
      <c r="D7" s="3" t="s">
        <v>15</v>
      </c>
      <c r="E7" s="3" t="s">
        <v>16</v>
      </c>
      <c r="F7" s="6">
        <v>1</v>
      </c>
      <c r="G7" s="7">
        <v>81</v>
      </c>
      <c r="H7" s="7">
        <f t="shared" si="1"/>
        <v>48.6</v>
      </c>
      <c r="I7" s="7">
        <v>77</v>
      </c>
      <c r="J7" s="7">
        <f t="shared" si="2"/>
        <v>30.8</v>
      </c>
      <c r="K7" s="7">
        <f t="shared" si="0"/>
        <v>79.4</v>
      </c>
      <c r="L7" s="6">
        <v>5</v>
      </c>
    </row>
    <row r="8" ht="30" customHeight="1" spans="1:12">
      <c r="A8" s="5">
        <v>6</v>
      </c>
      <c r="B8" s="3" t="s">
        <v>21</v>
      </c>
      <c r="C8" s="3" t="s">
        <v>14</v>
      </c>
      <c r="D8" s="3" t="s">
        <v>15</v>
      </c>
      <c r="E8" s="3" t="s">
        <v>16</v>
      </c>
      <c r="F8" s="6">
        <v>1</v>
      </c>
      <c r="G8" s="7">
        <v>78</v>
      </c>
      <c r="H8" s="7">
        <f t="shared" si="1"/>
        <v>46.8</v>
      </c>
      <c r="I8" s="7">
        <v>79</v>
      </c>
      <c r="J8" s="7">
        <f t="shared" si="2"/>
        <v>31.6</v>
      </c>
      <c r="K8" s="7">
        <f t="shared" si="0"/>
        <v>78.4</v>
      </c>
      <c r="L8" s="6">
        <v>6</v>
      </c>
    </row>
    <row r="9" ht="30" customHeight="1" spans="1:12">
      <c r="A9" s="5">
        <v>7</v>
      </c>
      <c r="B9" s="3" t="s">
        <v>22</v>
      </c>
      <c r="C9" s="3" t="s">
        <v>14</v>
      </c>
      <c r="D9" s="3" t="s">
        <v>15</v>
      </c>
      <c r="E9" s="3" t="s">
        <v>16</v>
      </c>
      <c r="F9" s="6">
        <v>1</v>
      </c>
      <c r="G9" s="7">
        <v>79</v>
      </c>
      <c r="H9" s="7">
        <f t="shared" si="1"/>
        <v>47.4</v>
      </c>
      <c r="I9" s="7">
        <v>76.67</v>
      </c>
      <c r="J9" s="7">
        <f t="shared" si="2"/>
        <v>30.668</v>
      </c>
      <c r="K9" s="7">
        <f t="shared" si="0"/>
        <v>78.068</v>
      </c>
      <c r="L9" s="6">
        <v>7</v>
      </c>
    </row>
    <row r="10" ht="30" customHeight="1" spans="1:12">
      <c r="A10" s="5">
        <v>8</v>
      </c>
      <c r="B10" s="3" t="s">
        <v>23</v>
      </c>
      <c r="C10" s="3" t="s">
        <v>14</v>
      </c>
      <c r="D10" s="3" t="s">
        <v>15</v>
      </c>
      <c r="E10" s="3" t="s">
        <v>16</v>
      </c>
      <c r="F10" s="6">
        <v>1</v>
      </c>
      <c r="G10" s="6" t="s">
        <v>24</v>
      </c>
      <c r="H10" s="6" t="s">
        <v>24</v>
      </c>
      <c r="I10" s="6" t="s">
        <v>24</v>
      </c>
      <c r="J10" s="6" t="s">
        <v>24</v>
      </c>
      <c r="K10" s="6" t="s">
        <v>24</v>
      </c>
      <c r="L10" s="8" t="s">
        <v>25</v>
      </c>
    </row>
    <row r="11" ht="30" customHeight="1" spans="1:12">
      <c r="A11" s="5">
        <v>9</v>
      </c>
      <c r="B11" s="3" t="s">
        <v>26</v>
      </c>
      <c r="C11" s="3" t="s">
        <v>14</v>
      </c>
      <c r="D11" s="3" t="s">
        <v>15</v>
      </c>
      <c r="E11" s="3" t="s">
        <v>16</v>
      </c>
      <c r="F11" s="6">
        <v>1</v>
      </c>
      <c r="G11" s="6" t="s">
        <v>24</v>
      </c>
      <c r="H11" s="6" t="s">
        <v>24</v>
      </c>
      <c r="I11" s="6" t="s">
        <v>24</v>
      </c>
      <c r="J11" s="6" t="s">
        <v>24</v>
      </c>
      <c r="K11" s="6" t="s">
        <v>24</v>
      </c>
      <c r="L11" s="8" t="s">
        <v>25</v>
      </c>
    </row>
    <row r="12" ht="30" customHeight="1" spans="1:12">
      <c r="A12" s="5">
        <v>10</v>
      </c>
      <c r="B12" s="3" t="s">
        <v>27</v>
      </c>
      <c r="C12" s="3" t="s">
        <v>14</v>
      </c>
      <c r="D12" s="3" t="s">
        <v>15</v>
      </c>
      <c r="E12" s="3" t="s">
        <v>16</v>
      </c>
      <c r="F12" s="6">
        <v>1</v>
      </c>
      <c r="G12" s="6" t="s">
        <v>24</v>
      </c>
      <c r="H12" s="6" t="s">
        <v>24</v>
      </c>
      <c r="I12" s="6" t="s">
        <v>24</v>
      </c>
      <c r="J12" s="6" t="s">
        <v>24</v>
      </c>
      <c r="K12" s="6" t="s">
        <v>24</v>
      </c>
      <c r="L12" s="8" t="s">
        <v>25</v>
      </c>
    </row>
    <row r="13" ht="30" customHeight="1" spans="1:12">
      <c r="A13" s="5">
        <v>11</v>
      </c>
      <c r="B13" s="3" t="s">
        <v>28</v>
      </c>
      <c r="C13" s="3" t="s">
        <v>29</v>
      </c>
      <c r="D13" s="3" t="s">
        <v>15</v>
      </c>
      <c r="E13" s="3" t="s">
        <v>30</v>
      </c>
      <c r="F13" s="6">
        <v>1</v>
      </c>
      <c r="G13" s="7">
        <v>83</v>
      </c>
      <c r="H13" s="7">
        <f t="shared" ref="H13:H20" si="3">G13*0.6</f>
        <v>49.8</v>
      </c>
      <c r="I13" s="7">
        <v>86.67</v>
      </c>
      <c r="J13" s="7">
        <f t="shared" ref="J13:J20" si="4">I13*0.4</f>
        <v>34.668</v>
      </c>
      <c r="K13" s="7">
        <f t="shared" ref="K13:K20" si="5">H13+J13</f>
        <v>84.468</v>
      </c>
      <c r="L13" s="6">
        <v>1</v>
      </c>
    </row>
    <row r="14" ht="30" customHeight="1" spans="1:12">
      <c r="A14" s="5">
        <v>12</v>
      </c>
      <c r="B14" s="3" t="s">
        <v>31</v>
      </c>
      <c r="C14" s="3" t="s">
        <v>14</v>
      </c>
      <c r="D14" s="3" t="s">
        <v>15</v>
      </c>
      <c r="E14" s="3" t="s">
        <v>30</v>
      </c>
      <c r="F14" s="6">
        <v>1</v>
      </c>
      <c r="G14" s="7">
        <v>84</v>
      </c>
      <c r="H14" s="7">
        <f t="shared" si="3"/>
        <v>50.4</v>
      </c>
      <c r="I14" s="7">
        <v>78</v>
      </c>
      <c r="J14" s="7">
        <f t="shared" si="4"/>
        <v>31.2</v>
      </c>
      <c r="K14" s="7">
        <f t="shared" si="5"/>
        <v>81.6</v>
      </c>
      <c r="L14" s="6">
        <v>2</v>
      </c>
    </row>
    <row r="15" ht="30" customHeight="1" spans="1:12">
      <c r="A15" s="5">
        <v>13</v>
      </c>
      <c r="B15" s="3" t="s">
        <v>32</v>
      </c>
      <c r="C15" s="3" t="s">
        <v>29</v>
      </c>
      <c r="D15" s="3" t="s">
        <v>15</v>
      </c>
      <c r="E15" s="3" t="s">
        <v>30</v>
      </c>
      <c r="F15" s="6">
        <v>1</v>
      </c>
      <c r="G15" s="7">
        <v>81</v>
      </c>
      <c r="H15" s="7">
        <f>G15*0.6</f>
        <v>48.6</v>
      </c>
      <c r="I15" s="7">
        <v>82</v>
      </c>
      <c r="J15" s="7">
        <f>I15*0.4</f>
        <v>32.8</v>
      </c>
      <c r="K15" s="7">
        <f>H15+J15</f>
        <v>81.4</v>
      </c>
      <c r="L15" s="6">
        <v>3</v>
      </c>
    </row>
    <row r="16" ht="30" customHeight="1" spans="1:12">
      <c r="A16" s="5">
        <v>14</v>
      </c>
      <c r="B16" s="3" t="s">
        <v>33</v>
      </c>
      <c r="C16" s="3" t="s">
        <v>29</v>
      </c>
      <c r="D16" s="3" t="s">
        <v>15</v>
      </c>
      <c r="E16" s="3" t="s">
        <v>30</v>
      </c>
      <c r="F16" s="6">
        <v>1</v>
      </c>
      <c r="G16" s="7">
        <v>83</v>
      </c>
      <c r="H16" s="7">
        <f>G16*0.6</f>
        <v>49.8</v>
      </c>
      <c r="I16" s="7">
        <v>78.67</v>
      </c>
      <c r="J16" s="7">
        <f>I16*0.4</f>
        <v>31.468</v>
      </c>
      <c r="K16" s="7">
        <f>H16+J16</f>
        <v>81.268</v>
      </c>
      <c r="L16" s="6">
        <v>4</v>
      </c>
    </row>
    <row r="17" ht="30" customHeight="1" spans="1:12">
      <c r="A17" s="5">
        <v>15</v>
      </c>
      <c r="B17" s="3" t="s">
        <v>34</v>
      </c>
      <c r="C17" s="3" t="s">
        <v>14</v>
      </c>
      <c r="D17" s="3" t="s">
        <v>15</v>
      </c>
      <c r="E17" s="3" t="s">
        <v>30</v>
      </c>
      <c r="F17" s="6">
        <v>1</v>
      </c>
      <c r="G17" s="7">
        <v>80</v>
      </c>
      <c r="H17" s="7">
        <f t="shared" si="3"/>
        <v>48</v>
      </c>
      <c r="I17" s="7">
        <v>81</v>
      </c>
      <c r="J17" s="7">
        <f t="shared" si="4"/>
        <v>32.4</v>
      </c>
      <c r="K17" s="7">
        <f t="shared" si="5"/>
        <v>80.4</v>
      </c>
      <c r="L17" s="6">
        <v>5</v>
      </c>
    </row>
    <row r="18" ht="30" customHeight="1" spans="1:12">
      <c r="A18" s="5">
        <v>16</v>
      </c>
      <c r="B18" s="3" t="s">
        <v>35</v>
      </c>
      <c r="C18" s="3" t="s">
        <v>14</v>
      </c>
      <c r="D18" s="3" t="s">
        <v>15</v>
      </c>
      <c r="E18" s="3" t="s">
        <v>30</v>
      </c>
      <c r="F18" s="6">
        <v>1</v>
      </c>
      <c r="G18" s="7">
        <v>82</v>
      </c>
      <c r="H18" s="7">
        <f t="shared" si="3"/>
        <v>49.2</v>
      </c>
      <c r="I18" s="7">
        <v>77</v>
      </c>
      <c r="J18" s="7">
        <f t="shared" si="4"/>
        <v>30.8</v>
      </c>
      <c r="K18" s="7">
        <f t="shared" si="5"/>
        <v>80</v>
      </c>
      <c r="L18" s="6">
        <v>6</v>
      </c>
    </row>
    <row r="19" ht="30" customHeight="1" spans="1:12">
      <c r="A19" s="5">
        <v>17</v>
      </c>
      <c r="B19" s="3" t="s">
        <v>36</v>
      </c>
      <c r="C19" s="3" t="s">
        <v>14</v>
      </c>
      <c r="D19" s="3" t="s">
        <v>15</v>
      </c>
      <c r="E19" s="3" t="s">
        <v>30</v>
      </c>
      <c r="F19" s="6">
        <v>1</v>
      </c>
      <c r="G19" s="7">
        <v>82</v>
      </c>
      <c r="H19" s="7">
        <f t="shared" si="3"/>
        <v>49.2</v>
      </c>
      <c r="I19" s="7">
        <v>76.33</v>
      </c>
      <c r="J19" s="7">
        <f t="shared" si="4"/>
        <v>30.532</v>
      </c>
      <c r="K19" s="7">
        <f t="shared" si="5"/>
        <v>79.732</v>
      </c>
      <c r="L19" s="6">
        <v>7</v>
      </c>
    </row>
    <row r="20" ht="30" customHeight="1" spans="1:12">
      <c r="A20" s="5">
        <v>18</v>
      </c>
      <c r="B20" s="3" t="s">
        <v>37</v>
      </c>
      <c r="C20" s="3" t="s">
        <v>14</v>
      </c>
      <c r="D20" s="3" t="s">
        <v>15</v>
      </c>
      <c r="E20" s="3" t="s">
        <v>30</v>
      </c>
      <c r="F20" s="6">
        <v>1</v>
      </c>
      <c r="G20" s="7">
        <v>81</v>
      </c>
      <c r="H20" s="7">
        <f t="shared" si="3"/>
        <v>48.6</v>
      </c>
      <c r="I20" s="7">
        <v>76.33</v>
      </c>
      <c r="J20" s="7">
        <f t="shared" si="4"/>
        <v>30.532</v>
      </c>
      <c r="K20" s="7">
        <f t="shared" si="5"/>
        <v>79.132</v>
      </c>
      <c r="L20" s="6">
        <v>8</v>
      </c>
    </row>
    <row r="21" ht="30" customHeight="1" spans="1:12">
      <c r="A21" s="5">
        <v>19</v>
      </c>
      <c r="B21" s="3" t="s">
        <v>38</v>
      </c>
      <c r="C21" s="3" t="s">
        <v>29</v>
      </c>
      <c r="D21" s="3" t="s">
        <v>15</v>
      </c>
      <c r="E21" s="3" t="s">
        <v>30</v>
      </c>
      <c r="F21" s="6">
        <v>1</v>
      </c>
      <c r="G21" s="6" t="s">
        <v>24</v>
      </c>
      <c r="H21" s="6" t="s">
        <v>24</v>
      </c>
      <c r="I21" s="6" t="s">
        <v>24</v>
      </c>
      <c r="J21" s="6" t="s">
        <v>24</v>
      </c>
      <c r="K21" s="6" t="s">
        <v>24</v>
      </c>
      <c r="L21" s="8" t="s">
        <v>25</v>
      </c>
    </row>
    <row r="22" ht="30" customHeight="1" spans="1:12">
      <c r="A22" s="5">
        <v>20</v>
      </c>
      <c r="B22" s="3" t="s">
        <v>39</v>
      </c>
      <c r="C22" s="3" t="s">
        <v>29</v>
      </c>
      <c r="D22" s="3" t="s">
        <v>15</v>
      </c>
      <c r="E22" s="3" t="s">
        <v>30</v>
      </c>
      <c r="F22" s="6">
        <v>1</v>
      </c>
      <c r="G22" s="6" t="s">
        <v>24</v>
      </c>
      <c r="H22" s="6" t="s">
        <v>24</v>
      </c>
      <c r="I22" s="6" t="s">
        <v>24</v>
      </c>
      <c r="J22" s="6" t="s">
        <v>24</v>
      </c>
      <c r="K22" s="6" t="s">
        <v>24</v>
      </c>
      <c r="L22" s="8" t="s">
        <v>25</v>
      </c>
    </row>
    <row r="23" ht="30" customHeight="1" spans="1:12">
      <c r="A23" s="5">
        <v>21</v>
      </c>
      <c r="B23" s="3" t="s">
        <v>40</v>
      </c>
      <c r="C23" s="3" t="s">
        <v>29</v>
      </c>
      <c r="D23" s="3" t="s">
        <v>15</v>
      </c>
      <c r="E23" s="8" t="s">
        <v>41</v>
      </c>
      <c r="F23" s="6">
        <v>1</v>
      </c>
      <c r="G23" s="7">
        <v>89</v>
      </c>
      <c r="H23" s="7">
        <f>G23*0.6</f>
        <v>53.4</v>
      </c>
      <c r="I23" s="7">
        <v>87</v>
      </c>
      <c r="J23" s="7">
        <f>I23*0.4</f>
        <v>34.8</v>
      </c>
      <c r="K23" s="7">
        <f>H23+J23</f>
        <v>88.2</v>
      </c>
      <c r="L23" s="6">
        <v>1</v>
      </c>
    </row>
    <row r="24" ht="30" customHeight="1" spans="1:12">
      <c r="A24" s="5">
        <v>22</v>
      </c>
      <c r="B24" s="3" t="s">
        <v>42</v>
      </c>
      <c r="C24" s="3" t="s">
        <v>29</v>
      </c>
      <c r="D24" s="3" t="s">
        <v>15</v>
      </c>
      <c r="E24" s="8" t="s">
        <v>41</v>
      </c>
      <c r="F24" s="6">
        <v>1</v>
      </c>
      <c r="G24" s="7">
        <v>87</v>
      </c>
      <c r="H24" s="7">
        <f>G24*0.6</f>
        <v>52.2</v>
      </c>
      <c r="I24" s="7">
        <v>84.33</v>
      </c>
      <c r="J24" s="7">
        <f>I24*0.4</f>
        <v>33.732</v>
      </c>
      <c r="K24" s="7">
        <f>H24+J24</f>
        <v>85.932</v>
      </c>
      <c r="L24" s="6">
        <v>2</v>
      </c>
    </row>
    <row r="25" ht="30" customHeight="1" spans="1:12">
      <c r="A25" s="5">
        <v>23</v>
      </c>
      <c r="B25" s="6" t="s">
        <v>43</v>
      </c>
      <c r="C25" s="3" t="s">
        <v>14</v>
      </c>
      <c r="D25" s="3" t="s">
        <v>15</v>
      </c>
      <c r="E25" s="8" t="s">
        <v>41</v>
      </c>
      <c r="F25" s="6">
        <v>1</v>
      </c>
      <c r="G25" s="7">
        <v>86</v>
      </c>
      <c r="H25" s="7">
        <f>G25*0.6</f>
        <v>51.6</v>
      </c>
      <c r="I25" s="7">
        <v>85</v>
      </c>
      <c r="J25" s="7">
        <f>I25*0.4</f>
        <v>34</v>
      </c>
      <c r="K25" s="7">
        <f>H25+J25</f>
        <v>85.6</v>
      </c>
      <c r="L25" s="6">
        <v>3</v>
      </c>
    </row>
    <row r="26" ht="30" customHeight="1" spans="1:12">
      <c r="A26" s="5">
        <v>24</v>
      </c>
      <c r="B26" s="6" t="s">
        <v>44</v>
      </c>
      <c r="C26" s="3" t="s">
        <v>14</v>
      </c>
      <c r="D26" s="3" t="s">
        <v>15</v>
      </c>
      <c r="E26" s="8" t="s">
        <v>41</v>
      </c>
      <c r="F26" s="6">
        <v>1</v>
      </c>
      <c r="G26" s="7">
        <v>86</v>
      </c>
      <c r="H26" s="7">
        <f>G26*0.6</f>
        <v>51.6</v>
      </c>
      <c r="I26" s="7">
        <v>82.33</v>
      </c>
      <c r="J26" s="7">
        <f>I26*0.4</f>
        <v>32.932</v>
      </c>
      <c r="K26" s="7">
        <f>H26+J26</f>
        <v>84.532</v>
      </c>
      <c r="L26" s="6">
        <v>4</v>
      </c>
    </row>
    <row r="27" ht="30" customHeight="1" spans="1:12">
      <c r="A27" s="5">
        <v>25</v>
      </c>
      <c r="B27" s="6" t="s">
        <v>45</v>
      </c>
      <c r="C27" s="3" t="s">
        <v>14</v>
      </c>
      <c r="D27" s="3" t="s">
        <v>15</v>
      </c>
      <c r="E27" s="8" t="s">
        <v>41</v>
      </c>
      <c r="F27" s="6">
        <v>1</v>
      </c>
      <c r="G27" s="7">
        <v>85</v>
      </c>
      <c r="H27" s="7">
        <f>G27*0.6</f>
        <v>51</v>
      </c>
      <c r="I27" s="7">
        <v>81.33</v>
      </c>
      <c r="J27" s="7">
        <f>I27*0.4</f>
        <v>32.532</v>
      </c>
      <c r="K27" s="7">
        <f>H27+J27</f>
        <v>83.532</v>
      </c>
      <c r="L27" s="6">
        <v>5</v>
      </c>
    </row>
    <row r="28" ht="30" customHeight="1" spans="1:12">
      <c r="A28" s="5">
        <v>26</v>
      </c>
      <c r="B28" s="6" t="s">
        <v>46</v>
      </c>
      <c r="C28" s="3" t="s">
        <v>14</v>
      </c>
      <c r="D28" s="3" t="s">
        <v>15</v>
      </c>
      <c r="E28" s="8" t="s">
        <v>41</v>
      </c>
      <c r="F28" s="6">
        <v>1</v>
      </c>
      <c r="G28" s="7">
        <v>84</v>
      </c>
      <c r="H28" s="7">
        <f>G28*0.6</f>
        <v>50.4</v>
      </c>
      <c r="I28" s="7">
        <v>79.33</v>
      </c>
      <c r="J28" s="7">
        <f>I28*0.4</f>
        <v>31.732</v>
      </c>
      <c r="K28" s="7">
        <f>H28+J28</f>
        <v>82.132</v>
      </c>
      <c r="L28" s="6">
        <v>6</v>
      </c>
    </row>
    <row r="29" ht="30" customHeight="1" spans="1:12">
      <c r="A29" s="5">
        <v>27</v>
      </c>
      <c r="B29" s="6" t="s">
        <v>47</v>
      </c>
      <c r="C29" s="3" t="s">
        <v>14</v>
      </c>
      <c r="D29" s="3" t="s">
        <v>15</v>
      </c>
      <c r="E29" s="8" t="s">
        <v>41</v>
      </c>
      <c r="F29" s="6">
        <v>1</v>
      </c>
      <c r="G29" s="7">
        <v>85</v>
      </c>
      <c r="H29" s="7">
        <f>G29*0.6</f>
        <v>51</v>
      </c>
      <c r="I29" s="7">
        <v>76.67</v>
      </c>
      <c r="J29" s="7">
        <f>I29*0.4</f>
        <v>30.668</v>
      </c>
      <c r="K29" s="7">
        <f>H29+J29</f>
        <v>81.668</v>
      </c>
      <c r="L29" s="6">
        <v>7</v>
      </c>
    </row>
    <row r="30" ht="30" customHeight="1" spans="1:12">
      <c r="A30" s="5">
        <v>28</v>
      </c>
      <c r="B30" s="6" t="s">
        <v>48</v>
      </c>
      <c r="C30" s="3" t="s">
        <v>14</v>
      </c>
      <c r="D30" s="3" t="s">
        <v>15</v>
      </c>
      <c r="E30" s="8" t="s">
        <v>41</v>
      </c>
      <c r="F30" s="6">
        <v>1</v>
      </c>
      <c r="G30" s="6" t="s">
        <v>24</v>
      </c>
      <c r="H30" s="6" t="s">
        <v>24</v>
      </c>
      <c r="I30" s="6" t="s">
        <v>24</v>
      </c>
      <c r="J30" s="6" t="s">
        <v>24</v>
      </c>
      <c r="K30" s="6" t="s">
        <v>24</v>
      </c>
      <c r="L30" s="8" t="s">
        <v>25</v>
      </c>
    </row>
    <row r="31" ht="30" customHeight="1" spans="1:12">
      <c r="A31" s="5">
        <v>29</v>
      </c>
      <c r="B31" s="6" t="s">
        <v>49</v>
      </c>
      <c r="C31" s="3" t="s">
        <v>29</v>
      </c>
      <c r="D31" s="3" t="s">
        <v>15</v>
      </c>
      <c r="E31" s="8" t="s">
        <v>41</v>
      </c>
      <c r="F31" s="6">
        <v>1</v>
      </c>
      <c r="G31" s="6" t="s">
        <v>24</v>
      </c>
      <c r="H31" s="6" t="s">
        <v>24</v>
      </c>
      <c r="I31" s="6" t="s">
        <v>24</v>
      </c>
      <c r="J31" s="6" t="s">
        <v>24</v>
      </c>
      <c r="K31" s="6" t="s">
        <v>24</v>
      </c>
      <c r="L31" s="8" t="s">
        <v>25</v>
      </c>
    </row>
    <row r="32" ht="30" customHeight="1" spans="1:12">
      <c r="A32" s="5">
        <v>30</v>
      </c>
      <c r="B32" s="6" t="s">
        <v>50</v>
      </c>
      <c r="C32" s="3" t="s">
        <v>14</v>
      </c>
      <c r="D32" s="3" t="s">
        <v>15</v>
      </c>
      <c r="E32" s="8" t="s">
        <v>41</v>
      </c>
      <c r="F32" s="6">
        <v>1</v>
      </c>
      <c r="G32" s="6" t="s">
        <v>24</v>
      </c>
      <c r="H32" s="6" t="s">
        <v>24</v>
      </c>
      <c r="I32" s="6" t="s">
        <v>24</v>
      </c>
      <c r="J32" s="6" t="s">
        <v>24</v>
      </c>
      <c r="K32" s="6" t="s">
        <v>24</v>
      </c>
      <c r="L32" s="8" t="s">
        <v>25</v>
      </c>
    </row>
    <row r="33" ht="30" customHeight="1" spans="1:12">
      <c r="A33" s="5">
        <v>31</v>
      </c>
      <c r="B33" s="3" t="s">
        <v>51</v>
      </c>
      <c r="C33" s="3" t="s">
        <v>14</v>
      </c>
      <c r="D33" s="3" t="s">
        <v>52</v>
      </c>
      <c r="E33" s="3" t="s">
        <v>53</v>
      </c>
      <c r="F33" s="6">
        <v>1</v>
      </c>
      <c r="G33" s="7">
        <v>86</v>
      </c>
      <c r="H33" s="7">
        <f t="shared" ref="H33:H38" si="6">G33*0.6</f>
        <v>51.6</v>
      </c>
      <c r="I33" s="7">
        <v>85.33</v>
      </c>
      <c r="J33" s="7">
        <f t="shared" ref="J33:J38" si="7">I33*0.4</f>
        <v>34.132</v>
      </c>
      <c r="K33" s="7">
        <f t="shared" ref="K33:K38" si="8">H33+J33</f>
        <v>85.732</v>
      </c>
      <c r="L33" s="6">
        <v>1</v>
      </c>
    </row>
    <row r="34" ht="30" customHeight="1" spans="1:12">
      <c r="A34" s="5">
        <v>32</v>
      </c>
      <c r="B34" s="3" t="s">
        <v>54</v>
      </c>
      <c r="C34" s="3" t="s">
        <v>14</v>
      </c>
      <c r="D34" s="3" t="s">
        <v>52</v>
      </c>
      <c r="E34" s="3" t="s">
        <v>53</v>
      </c>
      <c r="F34" s="6">
        <v>1</v>
      </c>
      <c r="G34" s="7">
        <v>79</v>
      </c>
      <c r="H34" s="7">
        <f t="shared" si="6"/>
        <v>47.4</v>
      </c>
      <c r="I34" s="7">
        <v>86.33</v>
      </c>
      <c r="J34" s="7">
        <f t="shared" si="7"/>
        <v>34.532</v>
      </c>
      <c r="K34" s="7">
        <f t="shared" si="8"/>
        <v>81.932</v>
      </c>
      <c r="L34" s="6">
        <v>2</v>
      </c>
    </row>
    <row r="35" ht="30" customHeight="1" spans="1:12">
      <c r="A35" s="5">
        <v>33</v>
      </c>
      <c r="B35" s="3" t="s">
        <v>55</v>
      </c>
      <c r="C35" s="3" t="s">
        <v>14</v>
      </c>
      <c r="D35" s="3" t="s">
        <v>52</v>
      </c>
      <c r="E35" s="3" t="s">
        <v>53</v>
      </c>
      <c r="F35" s="6">
        <v>1</v>
      </c>
      <c r="G35" s="7">
        <v>83</v>
      </c>
      <c r="H35" s="7">
        <f t="shared" si="6"/>
        <v>49.8</v>
      </c>
      <c r="I35" s="7">
        <v>78</v>
      </c>
      <c r="J35" s="7">
        <f t="shared" si="7"/>
        <v>31.2</v>
      </c>
      <c r="K35" s="7">
        <f t="shared" si="8"/>
        <v>81</v>
      </c>
      <c r="L35" s="6">
        <v>3</v>
      </c>
    </row>
    <row r="36" ht="30" customHeight="1" spans="1:12">
      <c r="A36" s="5">
        <v>34</v>
      </c>
      <c r="B36" s="3" t="s">
        <v>56</v>
      </c>
      <c r="C36" s="3" t="s">
        <v>14</v>
      </c>
      <c r="D36" s="3" t="s">
        <v>52</v>
      </c>
      <c r="E36" s="3" t="s">
        <v>53</v>
      </c>
      <c r="F36" s="6">
        <v>1</v>
      </c>
      <c r="G36" s="7">
        <v>81</v>
      </c>
      <c r="H36" s="7">
        <f t="shared" si="6"/>
        <v>48.6</v>
      </c>
      <c r="I36" s="7">
        <v>77.67</v>
      </c>
      <c r="J36" s="7">
        <f t="shared" si="7"/>
        <v>31.068</v>
      </c>
      <c r="K36" s="7">
        <f t="shared" si="8"/>
        <v>79.668</v>
      </c>
      <c r="L36" s="6">
        <v>4</v>
      </c>
    </row>
    <row r="37" ht="30" customHeight="1" spans="1:12">
      <c r="A37" s="5">
        <v>35</v>
      </c>
      <c r="B37" s="3" t="s">
        <v>57</v>
      </c>
      <c r="C37" s="3" t="s">
        <v>14</v>
      </c>
      <c r="D37" s="3" t="s">
        <v>52</v>
      </c>
      <c r="E37" s="3" t="s">
        <v>53</v>
      </c>
      <c r="F37" s="6">
        <v>1</v>
      </c>
      <c r="G37" s="7">
        <v>76</v>
      </c>
      <c r="H37" s="7">
        <f t="shared" si="6"/>
        <v>45.6</v>
      </c>
      <c r="I37" s="7">
        <v>81.33</v>
      </c>
      <c r="J37" s="7">
        <f t="shared" si="7"/>
        <v>32.532</v>
      </c>
      <c r="K37" s="7">
        <f t="shared" si="8"/>
        <v>78.132</v>
      </c>
      <c r="L37" s="6">
        <v>5</v>
      </c>
    </row>
    <row r="38" ht="30" customHeight="1" spans="1:12">
      <c r="A38" s="5">
        <v>36</v>
      </c>
      <c r="B38" s="3" t="s">
        <v>58</v>
      </c>
      <c r="C38" s="3" t="s">
        <v>14</v>
      </c>
      <c r="D38" s="3" t="s">
        <v>52</v>
      </c>
      <c r="E38" s="3" t="s">
        <v>53</v>
      </c>
      <c r="F38" s="6">
        <v>1</v>
      </c>
      <c r="G38" s="7">
        <v>73</v>
      </c>
      <c r="H38" s="7">
        <f t="shared" si="6"/>
        <v>43.8</v>
      </c>
      <c r="I38" s="7">
        <v>75.67</v>
      </c>
      <c r="J38" s="7">
        <f t="shared" si="7"/>
        <v>30.268</v>
      </c>
      <c r="K38" s="7">
        <f t="shared" si="8"/>
        <v>74.068</v>
      </c>
      <c r="L38" s="6">
        <v>6</v>
      </c>
    </row>
    <row r="39" ht="30" customHeight="1" spans="1:12">
      <c r="A39" s="5">
        <v>37</v>
      </c>
      <c r="B39" s="3" t="s">
        <v>59</v>
      </c>
      <c r="C39" s="3" t="s">
        <v>14</v>
      </c>
      <c r="D39" s="3" t="s">
        <v>52</v>
      </c>
      <c r="E39" s="3" t="s">
        <v>53</v>
      </c>
      <c r="F39" s="6">
        <v>1</v>
      </c>
      <c r="G39" s="6" t="s">
        <v>24</v>
      </c>
      <c r="H39" s="6" t="s">
        <v>24</v>
      </c>
      <c r="I39" s="6" t="s">
        <v>24</v>
      </c>
      <c r="J39" s="6" t="s">
        <v>24</v>
      </c>
      <c r="K39" s="6" t="s">
        <v>24</v>
      </c>
      <c r="L39" s="8" t="s">
        <v>25</v>
      </c>
    </row>
    <row r="40" ht="30" customHeight="1" spans="1:12">
      <c r="A40" s="5">
        <v>38</v>
      </c>
      <c r="B40" s="3" t="s">
        <v>60</v>
      </c>
      <c r="C40" s="3" t="s">
        <v>14</v>
      </c>
      <c r="D40" s="3" t="s">
        <v>52</v>
      </c>
      <c r="E40" s="3" t="s">
        <v>53</v>
      </c>
      <c r="F40" s="6">
        <v>1</v>
      </c>
      <c r="G40" s="6" t="s">
        <v>24</v>
      </c>
      <c r="H40" s="6" t="s">
        <v>24</v>
      </c>
      <c r="I40" s="6" t="s">
        <v>24</v>
      </c>
      <c r="J40" s="6" t="s">
        <v>24</v>
      </c>
      <c r="K40" s="6" t="s">
        <v>24</v>
      </c>
      <c r="L40" s="8" t="s">
        <v>25</v>
      </c>
    </row>
    <row r="41" ht="30" customHeight="1" spans="1:12">
      <c r="A41" s="5">
        <v>39</v>
      </c>
      <c r="B41" s="3" t="s">
        <v>61</v>
      </c>
      <c r="C41" s="3" t="s">
        <v>14</v>
      </c>
      <c r="D41" s="3" t="s">
        <v>52</v>
      </c>
      <c r="E41" s="3" t="s">
        <v>53</v>
      </c>
      <c r="F41" s="6">
        <v>1</v>
      </c>
      <c r="G41" s="6" t="s">
        <v>24</v>
      </c>
      <c r="H41" s="6" t="s">
        <v>24</v>
      </c>
      <c r="I41" s="6" t="s">
        <v>24</v>
      </c>
      <c r="J41" s="6" t="s">
        <v>24</v>
      </c>
      <c r="K41" s="6" t="s">
        <v>24</v>
      </c>
      <c r="L41" s="8" t="s">
        <v>25</v>
      </c>
    </row>
    <row r="42" ht="30" customHeight="1" spans="1:12">
      <c r="A42" s="5">
        <v>40</v>
      </c>
      <c r="B42" s="3" t="s">
        <v>62</v>
      </c>
      <c r="C42" s="3" t="s">
        <v>14</v>
      </c>
      <c r="D42" s="3" t="s">
        <v>52</v>
      </c>
      <c r="E42" s="3" t="s">
        <v>53</v>
      </c>
      <c r="F42" s="6">
        <v>1</v>
      </c>
      <c r="G42" s="6" t="s">
        <v>24</v>
      </c>
      <c r="H42" s="6" t="s">
        <v>24</v>
      </c>
      <c r="I42" s="6" t="s">
        <v>24</v>
      </c>
      <c r="J42" s="6" t="s">
        <v>24</v>
      </c>
      <c r="K42" s="6" t="s">
        <v>24</v>
      </c>
      <c r="L42" s="8" t="s">
        <v>25</v>
      </c>
    </row>
  </sheetData>
  <mergeCells count="1">
    <mergeCell ref="A1:L1"/>
  </mergeCells>
  <pageMargins left="1.18055555555556" right="0.236111111111111" top="0.826388888888889" bottom="0.0784722222222222" header="0.0388888888888889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2017-08-03T01:31:00Z</dcterms:created>
  <dcterms:modified xsi:type="dcterms:W3CDTF">2022-09-28T02:10:28Z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13BA393BCE8F4DBFB2449FCDE552E789</vt:lpwstr>
  </property>
</Properties>
</file>