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4" activeTab="1"/>
  </bookViews>
  <sheets>
    <sheet name="1、县级单位21--23人" sheetId="2" r:id="rId1"/>
    <sheet name="2、乡镇岗位18--24人" sheetId="23" r:id="rId2"/>
  </sheets>
  <definedNames>
    <definedName name="_xlnm._FilterDatabase" localSheetId="1" hidden="1">'2、乡镇岗位18--24人'!$A$1:$N$26</definedName>
    <definedName name="_xlnm._FilterDatabase" localSheetId="0" hidden="1">'1、县级单位21--23人'!$A$1:$N$25</definedName>
    <definedName name="_xlnm.Print_Area" localSheetId="0">'1、县级单位21--23人'!$A$1:$N$25</definedName>
    <definedName name="_xlnm.Print_Titles" localSheetId="0">'1、县级单位21--23人'!$1:$2</definedName>
    <definedName name="_xlnm.Print_Area" localSheetId="1">'2、乡镇岗位18--24人'!$A$1:$N$26</definedName>
    <definedName name="_xlnm.Print_Titles" localSheetId="1">'2、乡镇岗位18--24人'!$1:$2</definedName>
  </definedNames>
  <calcPr calcId="144525"/>
</workbook>
</file>

<file path=xl/sharedStrings.xml><?xml version="1.0" encoding="utf-8"?>
<sst xmlns="http://schemas.openxmlformats.org/spreadsheetml/2006/main" count="359" uniqueCount="198">
  <si>
    <t>美姑县2022年上半年公开考试招聘事业单位工作人员体检人员名单（县级单位）</t>
  </si>
  <si>
    <r>
      <rPr>
        <b/>
        <sz val="9"/>
        <color indexed="8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</si>
  <si>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姓</t>
    </r>
    <r>
      <rPr>
        <b/>
        <sz val="9"/>
        <color indexed="8"/>
        <rFont val="Arial"/>
        <charset val="134"/>
      </rPr>
      <t xml:space="preserve">  </t>
    </r>
    <r>
      <rPr>
        <b/>
        <sz val="9"/>
        <color indexed="8"/>
        <rFont val="宋体"/>
        <charset val="134"/>
      </rPr>
      <t>名</t>
    </r>
  </si>
  <si>
    <r>
      <rPr>
        <b/>
        <sz val="9"/>
        <color indexed="8"/>
        <rFont val="宋体"/>
        <charset val="134"/>
      </rPr>
      <t>性别</t>
    </r>
  </si>
  <si>
    <r>
      <rPr>
        <b/>
        <sz val="9"/>
        <color indexed="8"/>
        <rFont val="宋体"/>
        <charset val="134"/>
      </rPr>
      <t>报考单位</t>
    </r>
  </si>
  <si>
    <r>
      <rPr>
        <b/>
        <sz val="9"/>
        <color indexed="8"/>
        <rFont val="宋体"/>
        <charset val="134"/>
      </rPr>
      <t>报考岗位</t>
    </r>
  </si>
  <si>
    <r>
      <rPr>
        <b/>
        <sz val="9"/>
        <color indexed="8"/>
        <rFont val="宋体"/>
        <charset val="134"/>
      </rPr>
      <t>岗位编码</t>
    </r>
  </si>
  <si>
    <r>
      <rPr>
        <b/>
        <sz val="9"/>
        <color indexed="8"/>
        <rFont val="宋体"/>
        <charset val="134"/>
      </rPr>
      <t>准考证号</t>
    </r>
  </si>
  <si>
    <r>
      <rPr>
        <b/>
        <sz val="9"/>
        <color rgb="FF000000"/>
        <rFont val="宋体"/>
        <charset val="134"/>
      </rPr>
      <t>笔</t>
    </r>
    <r>
      <rPr>
        <b/>
        <sz val="9"/>
        <color rgb="FF000000"/>
        <rFont val="Arial"/>
        <charset val="134"/>
      </rPr>
      <t xml:space="preserve">    </t>
    </r>
    <r>
      <rPr>
        <b/>
        <sz val="9"/>
        <color rgb="FF000000"/>
        <rFont val="宋体"/>
        <charset val="134"/>
      </rPr>
      <t>试</t>
    </r>
    <r>
      <rPr>
        <b/>
        <sz val="9"/>
        <color rgb="FF000000"/>
        <rFont val="Arial"/>
        <charset val="134"/>
      </rPr>
      <t xml:space="preserve">              </t>
    </r>
    <r>
      <rPr>
        <b/>
        <sz val="9"/>
        <color rgb="FF000000"/>
        <rFont val="宋体"/>
        <charset val="134"/>
      </rPr>
      <t>总成绩</t>
    </r>
  </si>
  <si>
    <t>面试成绩</t>
  </si>
  <si>
    <r>
      <rPr>
        <b/>
        <sz val="9"/>
        <rFont val="宋体"/>
        <charset val="134"/>
      </rPr>
      <t>折算成绩</t>
    </r>
    <r>
      <rPr>
        <b/>
        <sz val="9"/>
        <rFont val="Arial"/>
        <charset val="134"/>
      </rPr>
      <t xml:space="preserve"> </t>
    </r>
    <r>
      <rPr>
        <b/>
        <sz val="10"/>
        <rFont val="Arial"/>
        <charset val="134"/>
      </rPr>
      <t xml:space="preserve">                  </t>
    </r>
    <r>
      <rPr>
        <b/>
        <sz val="8"/>
        <rFont val="宋体"/>
        <charset val="134"/>
      </rPr>
      <t>（面试成绩</t>
    </r>
    <r>
      <rPr>
        <b/>
        <sz val="8"/>
        <rFont val="Arial"/>
        <charset val="134"/>
      </rPr>
      <t>×40%</t>
    </r>
    <r>
      <rPr>
        <b/>
        <sz val="8"/>
        <rFont val="宋体"/>
        <charset val="134"/>
      </rPr>
      <t>）</t>
    </r>
  </si>
  <si>
    <r>
      <rPr>
        <b/>
        <sz val="9"/>
        <color rgb="FF000000"/>
        <rFont val="宋体"/>
        <charset val="134"/>
      </rPr>
      <t>考</t>
    </r>
    <r>
      <rPr>
        <b/>
        <sz val="9"/>
        <color rgb="FF000000"/>
        <rFont val="Arial"/>
        <charset val="134"/>
      </rPr>
      <t xml:space="preserve">    </t>
    </r>
    <r>
      <rPr>
        <b/>
        <sz val="9"/>
        <color rgb="FF000000"/>
        <rFont val="宋体"/>
        <charset val="134"/>
      </rPr>
      <t>试</t>
    </r>
    <r>
      <rPr>
        <b/>
        <sz val="9"/>
        <color rgb="FF000000"/>
        <rFont val="Arial"/>
        <charset val="134"/>
      </rPr>
      <t xml:space="preserve">        </t>
    </r>
    <r>
      <rPr>
        <b/>
        <sz val="9"/>
        <color rgb="FF000000"/>
        <rFont val="宋体"/>
        <charset val="134"/>
      </rPr>
      <t>总成绩</t>
    </r>
  </si>
  <si>
    <r>
      <rPr>
        <b/>
        <sz val="9"/>
        <color indexed="8"/>
        <rFont val="宋体"/>
        <charset val="134"/>
      </rPr>
      <t>岗位排名</t>
    </r>
  </si>
  <si>
    <r>
      <rPr>
        <b/>
        <sz val="9"/>
        <color indexed="8"/>
        <rFont val="宋体"/>
        <charset val="134"/>
      </rPr>
      <t>招聘名额</t>
    </r>
  </si>
  <si>
    <r>
      <rPr>
        <b/>
        <sz val="9"/>
        <color indexed="8"/>
        <rFont val="宋体"/>
        <charset val="134"/>
      </rPr>
      <t>备</t>
    </r>
    <r>
      <rPr>
        <b/>
        <sz val="9"/>
        <color indexed="8"/>
        <rFont val="Arial"/>
        <charset val="134"/>
      </rPr>
      <t xml:space="preserve">  </t>
    </r>
    <r>
      <rPr>
        <b/>
        <sz val="9"/>
        <color indexed="8"/>
        <rFont val="宋体"/>
        <charset val="134"/>
      </rPr>
      <t>注</t>
    </r>
  </si>
  <si>
    <r>
      <rPr>
        <sz val="9"/>
        <color indexed="8"/>
        <rFont val="宋体"/>
        <charset val="134"/>
      </rPr>
      <t>邱王英</t>
    </r>
  </si>
  <si>
    <r>
      <rPr>
        <sz val="9"/>
        <color indexed="8"/>
        <rFont val="宋体"/>
        <charset val="134"/>
      </rPr>
      <t>女</t>
    </r>
  </si>
  <si>
    <r>
      <rPr>
        <sz val="9"/>
        <color indexed="8"/>
        <rFont val="宋体"/>
        <charset val="134"/>
      </rPr>
      <t>美姑县政协信息中心</t>
    </r>
  </si>
  <si>
    <r>
      <rPr>
        <sz val="9"/>
        <color indexed="8"/>
        <rFont val="宋体"/>
        <charset val="134"/>
      </rPr>
      <t>工作人员</t>
    </r>
    <r>
      <rPr>
        <sz val="9"/>
        <color indexed="8"/>
        <rFont val="Arial"/>
        <charset val="134"/>
      </rPr>
      <t>A</t>
    </r>
  </si>
  <si>
    <t>1908010101</t>
  </si>
  <si>
    <t>2819080100123</t>
  </si>
  <si>
    <t>进入体检</t>
  </si>
  <si>
    <r>
      <rPr>
        <sz val="9"/>
        <color indexed="8"/>
        <rFont val="宋体"/>
        <charset val="134"/>
      </rPr>
      <t>鲁杰</t>
    </r>
  </si>
  <si>
    <r>
      <rPr>
        <sz val="9"/>
        <color indexed="8"/>
        <rFont val="宋体"/>
        <charset val="134"/>
      </rPr>
      <t>男</t>
    </r>
  </si>
  <si>
    <r>
      <rPr>
        <sz val="9"/>
        <color indexed="8"/>
        <rFont val="宋体"/>
        <charset val="134"/>
      </rPr>
      <t>工作人员</t>
    </r>
    <r>
      <rPr>
        <sz val="9"/>
        <color indexed="8"/>
        <rFont val="Arial"/>
        <charset val="134"/>
      </rPr>
      <t>B</t>
    </r>
  </si>
  <si>
    <t>1908010201</t>
  </si>
  <si>
    <t>2819080100229</t>
  </si>
  <si>
    <r>
      <rPr>
        <sz val="9"/>
        <color indexed="8"/>
        <rFont val="宋体"/>
        <charset val="134"/>
      </rPr>
      <t>曹云飞</t>
    </r>
  </si>
  <si>
    <r>
      <rPr>
        <sz val="9"/>
        <color indexed="8"/>
        <rFont val="宋体"/>
        <charset val="134"/>
      </rPr>
      <t>美姑县融媒体中心</t>
    </r>
  </si>
  <si>
    <r>
      <rPr>
        <sz val="9"/>
        <color indexed="8"/>
        <rFont val="宋体"/>
        <charset val="134"/>
      </rPr>
      <t>后期编辑</t>
    </r>
  </si>
  <si>
    <t>1908020201</t>
  </si>
  <si>
    <t>2819080100413</t>
  </si>
  <si>
    <r>
      <rPr>
        <sz val="9"/>
        <color indexed="8"/>
        <rFont val="宋体"/>
        <charset val="134"/>
      </rPr>
      <t>蔡小玲</t>
    </r>
  </si>
  <si>
    <r>
      <rPr>
        <sz val="9"/>
        <color indexed="8"/>
        <rFont val="宋体"/>
        <charset val="134"/>
      </rPr>
      <t>美姑县目标督查服务中心</t>
    </r>
  </si>
  <si>
    <r>
      <rPr>
        <sz val="9"/>
        <color indexed="8"/>
        <rFont val="宋体"/>
        <charset val="134"/>
      </rPr>
      <t>工作人员</t>
    </r>
  </si>
  <si>
    <t>1908030101</t>
  </si>
  <si>
    <t>2819080100421</t>
  </si>
  <si>
    <r>
      <rPr>
        <sz val="9"/>
        <color indexed="8"/>
        <rFont val="宋体"/>
        <charset val="134"/>
      </rPr>
      <t>马拉哈</t>
    </r>
  </si>
  <si>
    <r>
      <rPr>
        <sz val="9"/>
        <color indexed="8"/>
        <rFont val="宋体"/>
        <charset val="134"/>
      </rPr>
      <t>美姑县人民防空指挥信息保障中心</t>
    </r>
  </si>
  <si>
    <t>1908040101</t>
  </si>
  <si>
    <t>2819080100627</t>
  </si>
  <si>
    <r>
      <rPr>
        <sz val="9"/>
        <color indexed="8"/>
        <rFont val="宋体"/>
        <charset val="134"/>
      </rPr>
      <t>杨成</t>
    </r>
  </si>
  <si>
    <r>
      <rPr>
        <sz val="9"/>
        <color indexed="8"/>
        <rFont val="宋体"/>
        <charset val="134"/>
      </rPr>
      <t>美姑县社情民意调查中心</t>
    </r>
  </si>
  <si>
    <t>1908050101</t>
  </si>
  <si>
    <t>2819080101016</t>
  </si>
  <si>
    <r>
      <rPr>
        <sz val="9"/>
        <color indexed="8"/>
        <rFont val="宋体"/>
        <charset val="134"/>
      </rPr>
      <t>马巫卡</t>
    </r>
  </si>
  <si>
    <r>
      <rPr>
        <sz val="9"/>
        <color indexed="8"/>
        <rFont val="宋体"/>
        <charset val="134"/>
      </rPr>
      <t>美姑县两项资金服务中心</t>
    </r>
  </si>
  <si>
    <t>1908060101</t>
  </si>
  <si>
    <t>2819080101310</t>
  </si>
  <si>
    <t>甲巴伍且</t>
  </si>
  <si>
    <t>男</t>
  </si>
  <si>
    <t>美姑县投资商务供销服务中心</t>
  </si>
  <si>
    <t>工作人员</t>
  </si>
  <si>
    <t>1908070101</t>
  </si>
  <si>
    <t>2819080101417</t>
  </si>
  <si>
    <r>
      <rPr>
        <sz val="9"/>
        <color indexed="8"/>
        <rFont val="宋体"/>
        <charset val="134"/>
      </rPr>
      <t>冉正芳</t>
    </r>
  </si>
  <si>
    <r>
      <rPr>
        <sz val="9"/>
        <color indexed="8"/>
        <rFont val="宋体"/>
        <charset val="134"/>
      </rPr>
      <t>美姑县公共资源交易服务中心</t>
    </r>
  </si>
  <si>
    <t>1908080101</t>
  </si>
  <si>
    <t>2819080101519</t>
  </si>
  <si>
    <r>
      <rPr>
        <sz val="9"/>
        <color indexed="8"/>
        <rFont val="宋体"/>
        <charset val="134"/>
      </rPr>
      <t>额其木比</t>
    </r>
  </si>
  <si>
    <r>
      <rPr>
        <sz val="9"/>
        <color indexed="8"/>
        <rFont val="宋体"/>
        <charset val="134"/>
      </rPr>
      <t>美姑县新型农村养老保险服务中心</t>
    </r>
  </si>
  <si>
    <t>1908090101</t>
  </si>
  <si>
    <t>2819080101612</t>
  </si>
  <si>
    <r>
      <rPr>
        <sz val="9"/>
        <color indexed="8"/>
        <rFont val="宋体"/>
        <charset val="134"/>
      </rPr>
      <t>达则夫一</t>
    </r>
  </si>
  <si>
    <r>
      <rPr>
        <sz val="9"/>
        <color indexed="8"/>
        <rFont val="宋体"/>
        <charset val="134"/>
      </rPr>
      <t>美姑县禁毒管理中心</t>
    </r>
  </si>
  <si>
    <t>1908100101</t>
  </si>
  <si>
    <t>2819080101701</t>
  </si>
  <si>
    <r>
      <rPr>
        <sz val="9"/>
        <color indexed="8"/>
        <rFont val="宋体"/>
        <charset val="134"/>
      </rPr>
      <t>阿尔友色</t>
    </r>
  </si>
  <si>
    <r>
      <rPr>
        <sz val="9"/>
        <color indexed="8"/>
        <rFont val="宋体"/>
        <charset val="134"/>
      </rPr>
      <t>美姑县地质环境监测站</t>
    </r>
  </si>
  <si>
    <t>1908110101</t>
  </si>
  <si>
    <t>2819080101730</t>
  </si>
  <si>
    <r>
      <rPr>
        <sz val="9"/>
        <color indexed="8"/>
        <rFont val="宋体"/>
        <charset val="134"/>
      </rPr>
      <t>杨国华</t>
    </r>
  </si>
  <si>
    <r>
      <rPr>
        <sz val="9"/>
        <color indexed="8"/>
        <rFont val="宋体"/>
        <charset val="134"/>
      </rPr>
      <t>美姑县不动产登记中心</t>
    </r>
  </si>
  <si>
    <t>1908110201</t>
  </si>
  <si>
    <t>2819080101905</t>
  </si>
  <si>
    <r>
      <rPr>
        <sz val="9"/>
        <color indexed="8"/>
        <rFont val="宋体"/>
        <charset val="134"/>
      </rPr>
      <t>苏日呷</t>
    </r>
  </si>
  <si>
    <t>2819080101930</t>
  </si>
  <si>
    <r>
      <rPr>
        <sz val="9"/>
        <color indexed="8"/>
        <rFont val="宋体"/>
        <charset val="134"/>
      </rPr>
      <t>额其尔曲</t>
    </r>
  </si>
  <si>
    <r>
      <rPr>
        <sz val="9"/>
        <color indexed="8"/>
        <rFont val="宋体"/>
        <charset val="134"/>
      </rPr>
      <t>美姑县巴普自然资源所</t>
    </r>
  </si>
  <si>
    <t>1908110301</t>
  </si>
  <si>
    <t>2819080102316</t>
  </si>
  <si>
    <r>
      <rPr>
        <sz val="9"/>
        <color indexed="8"/>
        <rFont val="宋体"/>
        <charset val="134"/>
      </rPr>
      <t>白祥</t>
    </r>
  </si>
  <si>
    <r>
      <rPr>
        <sz val="9"/>
        <color indexed="8"/>
        <rFont val="宋体"/>
        <charset val="134"/>
      </rPr>
      <t>美姑县牛牛坝自然资源所</t>
    </r>
  </si>
  <si>
    <t>1908110401</t>
  </si>
  <si>
    <t>2819080102319</t>
  </si>
  <si>
    <r>
      <rPr>
        <sz val="9"/>
        <color indexed="8"/>
        <rFont val="宋体"/>
        <charset val="134"/>
      </rPr>
      <t>比么堵呷</t>
    </r>
  </si>
  <si>
    <r>
      <rPr>
        <sz val="9"/>
        <color indexed="8"/>
        <rFont val="宋体"/>
        <charset val="134"/>
      </rPr>
      <t>美姑县洪溪自然资源所</t>
    </r>
  </si>
  <si>
    <t>1908110501</t>
  </si>
  <si>
    <t>2819080102406</t>
  </si>
  <si>
    <r>
      <rPr>
        <sz val="9"/>
        <color indexed="8"/>
        <rFont val="宋体"/>
        <charset val="134"/>
      </rPr>
      <t>朱江宁</t>
    </r>
  </si>
  <si>
    <t>1908110502</t>
  </si>
  <si>
    <t>2819080102504</t>
  </si>
  <si>
    <r>
      <rPr>
        <sz val="9"/>
        <color indexed="8"/>
        <rFont val="宋体"/>
        <charset val="134"/>
      </rPr>
      <t>解瑞程</t>
    </r>
  </si>
  <si>
    <t>2819080102514</t>
  </si>
  <si>
    <r>
      <rPr>
        <sz val="9"/>
        <color indexed="8"/>
        <rFont val="宋体"/>
        <charset val="134"/>
      </rPr>
      <t>陈石洛</t>
    </r>
  </si>
  <si>
    <r>
      <rPr>
        <sz val="9"/>
        <color indexed="8"/>
        <rFont val="宋体"/>
        <charset val="134"/>
      </rPr>
      <t>美姑县峨曲古自然资源所</t>
    </r>
  </si>
  <si>
    <t>1908110601</t>
  </si>
  <si>
    <t>2819080102619</t>
  </si>
  <si>
    <r>
      <rPr>
        <sz val="9"/>
        <color indexed="8"/>
        <rFont val="宋体"/>
        <charset val="134"/>
      </rPr>
      <t>马卡依沙</t>
    </r>
  </si>
  <si>
    <r>
      <rPr>
        <sz val="9"/>
        <color indexed="8"/>
        <rFont val="宋体"/>
        <charset val="134"/>
      </rPr>
      <t>美姑县候播乃拖自然资源所</t>
    </r>
  </si>
  <si>
    <t>1908110701</t>
  </si>
  <si>
    <t>2819080102705</t>
  </si>
  <si>
    <r>
      <rPr>
        <sz val="9"/>
        <color indexed="8"/>
        <rFont val="宋体"/>
        <charset val="134"/>
      </rPr>
      <t>罗涛</t>
    </r>
  </si>
  <si>
    <r>
      <rPr>
        <sz val="9"/>
        <color indexed="8"/>
        <rFont val="宋体"/>
        <charset val="134"/>
      </rPr>
      <t>美姑县瓦候自然资源所</t>
    </r>
  </si>
  <si>
    <t>1908110801</t>
  </si>
  <si>
    <t>2819080102715</t>
  </si>
  <si>
    <r>
      <rPr>
        <sz val="9"/>
        <color indexed="8"/>
        <rFont val="宋体"/>
        <charset val="134"/>
      </rPr>
      <t>阿尔拉夫</t>
    </r>
  </si>
  <si>
    <r>
      <rPr>
        <sz val="9"/>
        <color indexed="8"/>
        <rFont val="宋体"/>
        <charset val="134"/>
      </rPr>
      <t>美姑县洛俄依甘自然资源所</t>
    </r>
  </si>
  <si>
    <t>1908110901</t>
  </si>
  <si>
    <t>2819080103611</t>
  </si>
  <si>
    <r>
      <rPr>
        <b/>
        <sz val="16"/>
        <color rgb="FF000000"/>
        <rFont val="微软雅黑"/>
        <charset val="134"/>
      </rPr>
      <t>美姑县</t>
    </r>
    <r>
      <rPr>
        <b/>
        <sz val="16"/>
        <color rgb="FF000000"/>
        <rFont val="Arial"/>
        <charset val="134"/>
      </rPr>
      <t>2022</t>
    </r>
    <r>
      <rPr>
        <b/>
        <sz val="16"/>
        <color rgb="FF000000"/>
        <rFont val="微软雅黑"/>
        <charset val="134"/>
      </rPr>
      <t>年上半年公开考试招聘事业单位工作人员体检人员名单（乡镇岗位）</t>
    </r>
  </si>
  <si>
    <r>
      <rPr>
        <b/>
        <sz val="9"/>
        <color rgb="FF000000"/>
        <rFont val="宋体"/>
        <charset val="134"/>
      </rPr>
      <t>笔</t>
    </r>
    <r>
      <rPr>
        <b/>
        <sz val="9"/>
        <color rgb="FF000000"/>
        <rFont val="Arial"/>
        <charset val="134"/>
      </rPr>
      <t xml:space="preserve">  </t>
    </r>
    <r>
      <rPr>
        <b/>
        <sz val="9"/>
        <color rgb="FF000000"/>
        <rFont val="宋体"/>
        <charset val="134"/>
      </rPr>
      <t>试</t>
    </r>
    <r>
      <rPr>
        <b/>
        <sz val="9"/>
        <color rgb="FF000000"/>
        <rFont val="Arial"/>
        <charset val="134"/>
      </rPr>
      <t xml:space="preserve">              </t>
    </r>
    <r>
      <rPr>
        <b/>
        <sz val="9"/>
        <color rgb="FF000000"/>
        <rFont val="宋体"/>
        <charset val="134"/>
      </rPr>
      <t>总成绩</t>
    </r>
  </si>
  <si>
    <r>
      <rPr>
        <b/>
        <sz val="9"/>
        <color indexed="8"/>
        <rFont val="宋体"/>
        <charset val="134"/>
      </rPr>
      <t>面试成绩</t>
    </r>
  </si>
  <si>
    <r>
      <rPr>
        <b/>
        <sz val="9"/>
        <rFont val="宋体"/>
        <charset val="134"/>
      </rPr>
      <t>折算成绩</t>
    </r>
    <r>
      <rPr>
        <b/>
        <sz val="10"/>
        <rFont val="Arial"/>
        <charset val="134"/>
      </rPr>
      <t xml:space="preserve">                   </t>
    </r>
    <r>
      <rPr>
        <b/>
        <sz val="8"/>
        <rFont val="宋体"/>
        <charset val="134"/>
      </rPr>
      <t>（面试成绩</t>
    </r>
    <r>
      <rPr>
        <b/>
        <sz val="8"/>
        <rFont val="Arial"/>
        <charset val="134"/>
      </rPr>
      <t>×40%</t>
    </r>
    <r>
      <rPr>
        <b/>
        <sz val="8"/>
        <rFont val="宋体"/>
        <charset val="134"/>
      </rPr>
      <t>）</t>
    </r>
  </si>
  <si>
    <r>
      <rPr>
        <sz val="9"/>
        <color indexed="8"/>
        <rFont val="宋体"/>
        <charset val="134"/>
      </rPr>
      <t>贾巴只拉</t>
    </r>
  </si>
  <si>
    <r>
      <rPr>
        <sz val="9"/>
        <color indexed="8"/>
        <rFont val="宋体"/>
        <charset val="134"/>
      </rPr>
      <t>美姑县洪溪镇人民政府便民服务中心</t>
    </r>
  </si>
  <si>
    <t>1908120101</t>
  </si>
  <si>
    <t>2819080103714</t>
  </si>
  <si>
    <r>
      <rPr>
        <sz val="9"/>
        <color indexed="8"/>
        <rFont val="宋体"/>
        <charset val="134"/>
      </rPr>
      <t>莫色里西</t>
    </r>
  </si>
  <si>
    <t>2819080103814</t>
  </si>
  <si>
    <r>
      <rPr>
        <sz val="9"/>
        <color indexed="8"/>
        <rFont val="宋体"/>
        <charset val="134"/>
      </rPr>
      <t>吉吉阿英</t>
    </r>
  </si>
  <si>
    <r>
      <rPr>
        <sz val="9"/>
        <color indexed="8"/>
        <rFont val="宋体"/>
        <charset val="134"/>
      </rPr>
      <t>美姑县洪溪人民政府宣传文化服务中心</t>
    </r>
  </si>
  <si>
    <t>1908120201</t>
  </si>
  <si>
    <t>2819080103920</t>
  </si>
  <si>
    <r>
      <rPr>
        <sz val="9"/>
        <color indexed="8"/>
        <rFont val="宋体"/>
        <charset val="134"/>
      </rPr>
      <t>毕子拉体</t>
    </r>
  </si>
  <si>
    <t>2819080103922</t>
  </si>
  <si>
    <r>
      <rPr>
        <sz val="9"/>
        <color indexed="8"/>
        <rFont val="宋体"/>
        <charset val="134"/>
      </rPr>
      <t>拉马阿作</t>
    </r>
  </si>
  <si>
    <r>
      <rPr>
        <sz val="9"/>
        <color indexed="8"/>
        <rFont val="宋体"/>
        <charset val="134"/>
      </rPr>
      <t>美姑县候播乃拖镇人民政府便民服务中心</t>
    </r>
  </si>
  <si>
    <t>1908130101</t>
  </si>
  <si>
    <t>2819080104126</t>
  </si>
  <si>
    <r>
      <rPr>
        <sz val="9"/>
        <color indexed="8"/>
        <rFont val="宋体"/>
        <charset val="134"/>
      </rPr>
      <t>拉尔拉惹</t>
    </r>
  </si>
  <si>
    <t>2819080104303</t>
  </si>
  <si>
    <r>
      <rPr>
        <sz val="9"/>
        <color indexed="8"/>
        <rFont val="宋体"/>
        <charset val="134"/>
      </rPr>
      <t>石以各各</t>
    </r>
  </si>
  <si>
    <r>
      <rPr>
        <sz val="9"/>
        <color indexed="8"/>
        <rFont val="宋体"/>
        <charset val="134"/>
      </rPr>
      <t>美姑县候播乃拖镇人民政府农业农村综合服务中心</t>
    </r>
  </si>
  <si>
    <t>1908130201</t>
  </si>
  <si>
    <t>2819080104616</t>
  </si>
  <si>
    <r>
      <rPr>
        <sz val="9"/>
        <color indexed="8"/>
        <rFont val="宋体"/>
        <charset val="134"/>
      </rPr>
      <t>马使拉</t>
    </r>
  </si>
  <si>
    <r>
      <rPr>
        <sz val="9"/>
        <color indexed="8"/>
        <rFont val="宋体"/>
        <charset val="134"/>
      </rPr>
      <t>美姑县候播乃拖镇人民政府宣传文化服务中心</t>
    </r>
  </si>
  <si>
    <t>1908130301</t>
  </si>
  <si>
    <t>2819080104802</t>
  </si>
  <si>
    <r>
      <rPr>
        <sz val="9"/>
        <color indexed="8"/>
        <rFont val="宋体"/>
        <charset val="134"/>
      </rPr>
      <t>沙海洋</t>
    </r>
  </si>
  <si>
    <t>2819080104801</t>
  </si>
  <si>
    <r>
      <rPr>
        <sz val="9"/>
        <color indexed="8"/>
        <rFont val="宋体"/>
        <charset val="134"/>
      </rPr>
      <t>阿罗张林</t>
    </r>
  </si>
  <si>
    <r>
      <rPr>
        <sz val="9"/>
        <color indexed="8"/>
        <rFont val="宋体"/>
        <charset val="134"/>
      </rPr>
      <t>美姑县龙门乡人民政府农业农村综合服务中心</t>
    </r>
  </si>
  <si>
    <t>1908140101</t>
  </si>
  <si>
    <t>2819080104811</t>
  </si>
  <si>
    <r>
      <rPr>
        <sz val="9"/>
        <color indexed="8"/>
        <rFont val="宋体"/>
        <charset val="134"/>
      </rPr>
      <t>王明红</t>
    </r>
  </si>
  <si>
    <r>
      <rPr>
        <sz val="9"/>
        <color indexed="8"/>
        <rFont val="宋体"/>
        <charset val="134"/>
      </rPr>
      <t>美姑县龙门乡人民政府就业和社会保障服务中心</t>
    </r>
  </si>
  <si>
    <t>1908140201</t>
  </si>
  <si>
    <t>2819080104930</t>
  </si>
  <si>
    <r>
      <rPr>
        <sz val="9"/>
        <color indexed="8"/>
        <rFont val="宋体"/>
        <charset val="134"/>
      </rPr>
      <t>瓦西尔夫</t>
    </r>
  </si>
  <si>
    <r>
      <rPr>
        <sz val="9"/>
        <color indexed="8"/>
        <rFont val="宋体"/>
        <charset val="134"/>
      </rPr>
      <t>美姑县龙门乡人民政府宣传文化服务中心</t>
    </r>
  </si>
  <si>
    <t>1908140301</t>
  </si>
  <si>
    <t>2819080105309</t>
  </si>
  <si>
    <r>
      <rPr>
        <sz val="9"/>
        <color indexed="8"/>
        <rFont val="宋体"/>
        <charset val="134"/>
      </rPr>
      <t>牟平武</t>
    </r>
  </si>
  <si>
    <r>
      <rPr>
        <sz val="9"/>
        <color indexed="8"/>
        <rFont val="宋体"/>
        <charset val="134"/>
      </rPr>
      <t>美姑县瓦候乡人民政府农业农村综合服务中心</t>
    </r>
  </si>
  <si>
    <t>1908150101</t>
  </si>
  <si>
    <t>2819080105322</t>
  </si>
  <si>
    <r>
      <rPr>
        <sz val="9"/>
        <color indexed="8"/>
        <rFont val="宋体"/>
        <charset val="134"/>
      </rPr>
      <t>马海阿几</t>
    </r>
  </si>
  <si>
    <r>
      <rPr>
        <sz val="9"/>
        <color indexed="8"/>
        <rFont val="宋体"/>
        <charset val="134"/>
      </rPr>
      <t>美姑县瓦候乡人民政府就业和社会保障服务中心</t>
    </r>
  </si>
  <si>
    <t>1908150201</t>
  </si>
  <si>
    <t>2819080106107</t>
  </si>
  <si>
    <r>
      <rPr>
        <sz val="9"/>
        <color indexed="8"/>
        <rFont val="宋体"/>
        <charset val="134"/>
      </rPr>
      <t>马海色门</t>
    </r>
  </si>
  <si>
    <r>
      <rPr>
        <sz val="9"/>
        <color indexed="8"/>
        <rFont val="宋体"/>
        <charset val="134"/>
      </rPr>
      <t>美姑县洒库乡人民政府便民服务中心</t>
    </r>
  </si>
  <si>
    <t>1908160101</t>
  </si>
  <si>
    <t>2819080106521</t>
  </si>
  <si>
    <r>
      <rPr>
        <sz val="9"/>
        <color indexed="8"/>
        <rFont val="宋体"/>
        <charset val="134"/>
      </rPr>
      <t>鲁惹沙尔</t>
    </r>
  </si>
  <si>
    <r>
      <rPr>
        <sz val="9"/>
        <color indexed="8"/>
        <rFont val="宋体"/>
        <charset val="134"/>
      </rPr>
      <t>美姑县洒库乡人民政府农业农村综合服务中心</t>
    </r>
  </si>
  <si>
    <t>1908160201</t>
  </si>
  <si>
    <t>2819080106528</t>
  </si>
  <si>
    <r>
      <rPr>
        <sz val="9"/>
        <color indexed="8"/>
        <rFont val="宋体"/>
        <charset val="134"/>
      </rPr>
      <t>偶罗根门</t>
    </r>
  </si>
  <si>
    <r>
      <rPr>
        <sz val="9"/>
        <color indexed="8"/>
        <rFont val="宋体"/>
        <charset val="134"/>
      </rPr>
      <t>美姑县洒库乡人民政府就业和社会保障服务中心</t>
    </r>
  </si>
  <si>
    <t>1908160301</t>
  </si>
  <si>
    <t>2819080106730</t>
  </si>
  <si>
    <r>
      <rPr>
        <sz val="9"/>
        <color indexed="8"/>
        <rFont val="宋体"/>
        <charset val="134"/>
      </rPr>
      <t>哈日克者</t>
    </r>
  </si>
  <si>
    <r>
      <rPr>
        <sz val="9"/>
        <color indexed="8"/>
        <rFont val="宋体"/>
        <charset val="134"/>
      </rPr>
      <t>美姑县九口乡人民政府便民服务中心</t>
    </r>
  </si>
  <si>
    <t>1908170101</t>
  </si>
  <si>
    <t>2819080107601</t>
  </si>
  <si>
    <r>
      <rPr>
        <sz val="9"/>
        <color indexed="8"/>
        <rFont val="宋体"/>
        <charset val="134"/>
      </rPr>
      <t>吉克曲布</t>
    </r>
  </si>
  <si>
    <r>
      <rPr>
        <sz val="9"/>
        <color indexed="8"/>
        <rFont val="宋体"/>
        <charset val="134"/>
      </rPr>
      <t>美姑县九口乡人民政府就业和社会保障服务中心</t>
    </r>
  </si>
  <si>
    <t>1908170201</t>
  </si>
  <si>
    <t>2819080107621</t>
  </si>
  <si>
    <r>
      <rPr>
        <sz val="9"/>
        <color indexed="8"/>
        <rFont val="宋体"/>
        <charset val="134"/>
      </rPr>
      <t>的日约前</t>
    </r>
  </si>
  <si>
    <r>
      <rPr>
        <sz val="9"/>
        <color indexed="8"/>
        <rFont val="宋体"/>
        <charset val="134"/>
      </rPr>
      <t>美姑县洛俄依甘乡人民政府就业和社会保障服务中心</t>
    </r>
  </si>
  <si>
    <t>1908180101</t>
  </si>
  <si>
    <t>2819080107723</t>
  </si>
  <si>
    <r>
      <rPr>
        <sz val="9"/>
        <color indexed="8"/>
        <rFont val="宋体"/>
        <charset val="134"/>
      </rPr>
      <t>佘鲁自富</t>
    </r>
  </si>
  <si>
    <r>
      <rPr>
        <sz val="9"/>
        <color indexed="8"/>
        <rFont val="宋体"/>
        <charset val="134"/>
      </rPr>
      <t>美姑县觉洛乡人民政府农业农村综合服务中心</t>
    </r>
  </si>
  <si>
    <t>1908190101</t>
  </si>
  <si>
    <t>2819080107805</t>
  </si>
  <si>
    <r>
      <rPr>
        <sz val="9"/>
        <color indexed="8"/>
        <rFont val="宋体"/>
        <charset val="134"/>
      </rPr>
      <t>阿恩子洗</t>
    </r>
  </si>
  <si>
    <t>2819080108214</t>
  </si>
  <si>
    <r>
      <rPr>
        <sz val="9"/>
        <color indexed="8"/>
        <rFont val="宋体"/>
        <charset val="134"/>
      </rPr>
      <t>毛建军</t>
    </r>
  </si>
  <si>
    <t>2819080107829</t>
  </si>
  <si>
    <r>
      <rPr>
        <sz val="9"/>
        <color indexed="8"/>
        <rFont val="宋体"/>
        <charset val="134"/>
      </rPr>
      <t>姑瓦国加</t>
    </r>
  </si>
  <si>
    <r>
      <rPr>
        <sz val="9"/>
        <color indexed="8"/>
        <rFont val="宋体"/>
        <charset val="134"/>
      </rPr>
      <t>美姑县井叶特西乡人民政府农业农村综合服务中心</t>
    </r>
  </si>
  <si>
    <t>1908200101</t>
  </si>
  <si>
    <t>2819080108314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</si>
</sst>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indexed="8"/>
      <name val="宋体"/>
      <charset val="134"/>
      <scheme val="minor"/>
    </font>
    <font>
      <sz val="11"/>
      <color indexed="8"/>
      <name val="Arial"/>
      <charset val="134"/>
    </font>
    <font>
      <b/>
      <sz val="16"/>
      <color rgb="FF000000"/>
      <name val="微软雅黑"/>
      <charset val="134"/>
    </font>
    <font>
      <b/>
      <sz val="16"/>
      <color indexed="8"/>
      <name val="Arial"/>
      <charset val="134"/>
    </font>
    <font>
      <b/>
      <sz val="9"/>
      <color indexed="8"/>
      <name val="Arial"/>
      <charset val="134"/>
    </font>
    <font>
      <b/>
      <sz val="9"/>
      <color rgb="FF000000"/>
      <name val="Arial"/>
      <charset val="134"/>
    </font>
    <font>
      <sz val="9"/>
      <color indexed="8"/>
      <name val="Arial"/>
      <charset val="134"/>
    </font>
    <font>
      <b/>
      <sz val="9"/>
      <name val="Arial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Arial"/>
      <charset val="134"/>
    </font>
    <font>
      <b/>
      <sz val="10"/>
      <name val="Arial"/>
      <charset val="134"/>
    </font>
    <font>
      <b/>
      <sz val="8"/>
      <name val="宋体"/>
      <charset val="134"/>
    </font>
    <font>
      <b/>
      <sz val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N39"/>
  <sheetViews>
    <sheetView zoomScale="90" zoomScaleNormal="90" workbookViewId="0">
      <pane ySplit="2" topLeftCell="A3" activePane="bottomLeft" state="frozen"/>
      <selection/>
      <selection pane="bottomLeft" activeCell="N3" sqref="N3"/>
    </sheetView>
  </sheetViews>
  <sheetFormatPr defaultColWidth="9" defaultRowHeight="14.25"/>
  <cols>
    <col min="1" max="1" width="5.625" style="1" customWidth="1"/>
    <col min="2" max="2" width="12.625" style="1" customWidth="1"/>
    <col min="3" max="3" width="5.625" style="1" customWidth="1"/>
    <col min="4" max="4" width="40.625" style="1" customWidth="1"/>
    <col min="5" max="6" width="10.625" style="1" customWidth="1"/>
    <col min="7" max="7" width="13.625" style="1" customWidth="1"/>
    <col min="8" max="8" width="7.625" style="1" customWidth="1"/>
    <col min="9" max="9" width="8.625" style="1" customWidth="1"/>
    <col min="10" max="10" width="14.625" style="1" customWidth="1"/>
    <col min="11" max="11" width="7.625" style="1" customWidth="1"/>
    <col min="12" max="13" width="4.625" style="1" customWidth="1"/>
    <col min="14" max="14" width="12.625" style="1" customWidth="1"/>
    <col min="15" max="16384" width="9" style="1"/>
  </cols>
  <sheetData>
    <row r="1" ht="24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6" t="s">
        <v>9</v>
      </c>
      <c r="J2" s="17" t="s">
        <v>10</v>
      </c>
      <c r="K2" s="10" t="s">
        <v>11</v>
      </c>
      <c r="L2" s="8" t="s">
        <v>12</v>
      </c>
      <c r="M2" s="8" t="s">
        <v>13</v>
      </c>
      <c r="N2" s="4" t="s">
        <v>14</v>
      </c>
    </row>
    <row r="3" ht="24" customHeight="1" spans="1:14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7">
        <v>37.92</v>
      </c>
      <c r="I3" s="7">
        <v>80.8</v>
      </c>
      <c r="J3" s="7">
        <f t="shared" ref="J3:J25" si="0">SUM(I3*0.4)</f>
        <v>32.32</v>
      </c>
      <c r="K3" s="7">
        <f t="shared" ref="K3:K25" si="1">SUM(H3+J3)</f>
        <v>70.24</v>
      </c>
      <c r="L3" s="11">
        <v>1</v>
      </c>
      <c r="M3" s="12">
        <v>1</v>
      </c>
      <c r="N3" s="13" t="s">
        <v>21</v>
      </c>
    </row>
    <row r="4" ht="24" customHeight="1" spans="1:14">
      <c r="A4" s="6">
        <v>2</v>
      </c>
      <c r="B4" s="6" t="s">
        <v>22</v>
      </c>
      <c r="C4" s="6" t="s">
        <v>23</v>
      </c>
      <c r="D4" s="6" t="s">
        <v>17</v>
      </c>
      <c r="E4" s="6" t="s">
        <v>24</v>
      </c>
      <c r="F4" s="6" t="s">
        <v>25</v>
      </c>
      <c r="G4" s="6" t="s">
        <v>26</v>
      </c>
      <c r="H4" s="7">
        <v>39.54</v>
      </c>
      <c r="I4" s="7">
        <v>77.1</v>
      </c>
      <c r="J4" s="7">
        <f t="shared" si="0"/>
        <v>30.84</v>
      </c>
      <c r="K4" s="7">
        <f t="shared" si="1"/>
        <v>70.38</v>
      </c>
      <c r="L4" s="11">
        <v>1</v>
      </c>
      <c r="M4" s="12">
        <v>1</v>
      </c>
      <c r="N4" s="13" t="s">
        <v>21</v>
      </c>
    </row>
    <row r="5" ht="24" customHeight="1" spans="1:14">
      <c r="A5" s="6">
        <v>3</v>
      </c>
      <c r="B5" s="6" t="s">
        <v>27</v>
      </c>
      <c r="C5" s="6" t="s">
        <v>23</v>
      </c>
      <c r="D5" s="6" t="s">
        <v>28</v>
      </c>
      <c r="E5" s="6" t="s">
        <v>29</v>
      </c>
      <c r="F5" s="6" t="s">
        <v>30</v>
      </c>
      <c r="G5" s="6" t="s">
        <v>31</v>
      </c>
      <c r="H5" s="7">
        <v>39.3</v>
      </c>
      <c r="I5" s="7">
        <v>74.4</v>
      </c>
      <c r="J5" s="7">
        <f t="shared" si="0"/>
        <v>29.76</v>
      </c>
      <c r="K5" s="7">
        <f t="shared" si="1"/>
        <v>69.06</v>
      </c>
      <c r="L5" s="11">
        <v>1</v>
      </c>
      <c r="M5" s="12">
        <v>1</v>
      </c>
      <c r="N5" s="13" t="s">
        <v>21</v>
      </c>
    </row>
    <row r="6" ht="24" customHeight="1" spans="1:14">
      <c r="A6" s="6">
        <v>4</v>
      </c>
      <c r="B6" s="6" t="s">
        <v>32</v>
      </c>
      <c r="C6" s="6" t="s">
        <v>16</v>
      </c>
      <c r="D6" s="6" t="s">
        <v>33</v>
      </c>
      <c r="E6" s="6" t="s">
        <v>34</v>
      </c>
      <c r="F6" s="6" t="s">
        <v>35</v>
      </c>
      <c r="G6" s="6" t="s">
        <v>36</v>
      </c>
      <c r="H6" s="7">
        <v>38.4</v>
      </c>
      <c r="I6" s="7">
        <v>76.6</v>
      </c>
      <c r="J6" s="7">
        <f t="shared" si="0"/>
        <v>30.64</v>
      </c>
      <c r="K6" s="7">
        <f t="shared" si="1"/>
        <v>69.04</v>
      </c>
      <c r="L6" s="11">
        <v>1</v>
      </c>
      <c r="M6" s="12">
        <v>1</v>
      </c>
      <c r="N6" s="13" t="s">
        <v>21</v>
      </c>
    </row>
    <row r="7" ht="24" customHeight="1" spans="1:14">
      <c r="A7" s="6">
        <v>5</v>
      </c>
      <c r="B7" s="6" t="s">
        <v>37</v>
      </c>
      <c r="C7" s="6" t="s">
        <v>23</v>
      </c>
      <c r="D7" s="6" t="s">
        <v>38</v>
      </c>
      <c r="E7" s="6" t="s">
        <v>34</v>
      </c>
      <c r="F7" s="6" t="s">
        <v>39</v>
      </c>
      <c r="G7" s="6" t="s">
        <v>40</v>
      </c>
      <c r="H7" s="7">
        <v>43.26</v>
      </c>
      <c r="I7" s="7">
        <v>77</v>
      </c>
      <c r="J7" s="7">
        <f t="shared" si="0"/>
        <v>30.8</v>
      </c>
      <c r="K7" s="7">
        <f t="shared" si="1"/>
        <v>74.06</v>
      </c>
      <c r="L7" s="11">
        <v>1</v>
      </c>
      <c r="M7" s="12">
        <v>1</v>
      </c>
      <c r="N7" s="13" t="s">
        <v>21</v>
      </c>
    </row>
    <row r="8" ht="24" customHeight="1" spans="1:14">
      <c r="A8" s="6">
        <v>6</v>
      </c>
      <c r="B8" s="6" t="s">
        <v>41</v>
      </c>
      <c r="C8" s="6" t="s">
        <v>23</v>
      </c>
      <c r="D8" s="6" t="s">
        <v>42</v>
      </c>
      <c r="E8" s="6" t="s">
        <v>34</v>
      </c>
      <c r="F8" s="6" t="s">
        <v>43</v>
      </c>
      <c r="G8" s="6" t="s">
        <v>44</v>
      </c>
      <c r="H8" s="7">
        <v>43.74</v>
      </c>
      <c r="I8" s="7">
        <v>80.8</v>
      </c>
      <c r="J8" s="7">
        <f t="shared" si="0"/>
        <v>32.32</v>
      </c>
      <c r="K8" s="7">
        <f t="shared" si="1"/>
        <v>76.06</v>
      </c>
      <c r="L8" s="11">
        <v>1</v>
      </c>
      <c r="M8" s="12">
        <v>1</v>
      </c>
      <c r="N8" s="13" t="s">
        <v>21</v>
      </c>
    </row>
    <row r="9" ht="24" customHeight="1" spans="1:14">
      <c r="A9" s="6">
        <v>7</v>
      </c>
      <c r="B9" s="6" t="s">
        <v>45</v>
      </c>
      <c r="C9" s="6" t="s">
        <v>23</v>
      </c>
      <c r="D9" s="6" t="s">
        <v>46</v>
      </c>
      <c r="E9" s="6" t="s">
        <v>34</v>
      </c>
      <c r="F9" s="6" t="s">
        <v>47</v>
      </c>
      <c r="G9" s="6" t="s">
        <v>48</v>
      </c>
      <c r="H9" s="7">
        <v>40.68</v>
      </c>
      <c r="I9" s="7">
        <v>75.6</v>
      </c>
      <c r="J9" s="7">
        <f t="shared" si="0"/>
        <v>30.24</v>
      </c>
      <c r="K9" s="7">
        <f t="shared" si="1"/>
        <v>70.92</v>
      </c>
      <c r="L9" s="11">
        <v>1</v>
      </c>
      <c r="M9" s="12">
        <v>1</v>
      </c>
      <c r="N9" s="13" t="s">
        <v>21</v>
      </c>
    </row>
    <row r="10" ht="24" customHeight="1" spans="1:14">
      <c r="A10" s="6">
        <v>8</v>
      </c>
      <c r="B10" s="15" t="s">
        <v>49</v>
      </c>
      <c r="C10" s="15" t="s">
        <v>50</v>
      </c>
      <c r="D10" s="15" t="s">
        <v>51</v>
      </c>
      <c r="E10" s="15" t="s">
        <v>52</v>
      </c>
      <c r="F10" s="6" t="s">
        <v>53</v>
      </c>
      <c r="G10" s="6" t="s">
        <v>54</v>
      </c>
      <c r="H10" s="7">
        <v>35.28</v>
      </c>
      <c r="I10" s="7">
        <v>77.4</v>
      </c>
      <c r="J10" s="7">
        <f t="shared" si="0"/>
        <v>30.96</v>
      </c>
      <c r="K10" s="7">
        <f t="shared" si="1"/>
        <v>66.24</v>
      </c>
      <c r="L10" s="11">
        <v>1</v>
      </c>
      <c r="M10" s="12">
        <v>1</v>
      </c>
      <c r="N10" s="13" t="s">
        <v>21</v>
      </c>
    </row>
    <row r="11" ht="24" customHeight="1" spans="1:14">
      <c r="A11" s="6">
        <v>9</v>
      </c>
      <c r="B11" s="6" t="s">
        <v>55</v>
      </c>
      <c r="C11" s="6" t="s">
        <v>16</v>
      </c>
      <c r="D11" s="6" t="s">
        <v>56</v>
      </c>
      <c r="E11" s="6" t="s">
        <v>34</v>
      </c>
      <c r="F11" s="6" t="s">
        <v>57</v>
      </c>
      <c r="G11" s="6" t="s">
        <v>58</v>
      </c>
      <c r="H11" s="7">
        <v>36.12</v>
      </c>
      <c r="I11" s="7">
        <v>76</v>
      </c>
      <c r="J11" s="7">
        <f t="shared" si="0"/>
        <v>30.4</v>
      </c>
      <c r="K11" s="7">
        <f t="shared" si="1"/>
        <v>66.52</v>
      </c>
      <c r="L11" s="11">
        <v>1</v>
      </c>
      <c r="M11" s="12">
        <v>1</v>
      </c>
      <c r="N11" s="13" t="s">
        <v>21</v>
      </c>
    </row>
    <row r="12" ht="24" customHeight="1" spans="1:14">
      <c r="A12" s="6">
        <v>10</v>
      </c>
      <c r="B12" s="6" t="s">
        <v>59</v>
      </c>
      <c r="C12" s="6" t="s">
        <v>23</v>
      </c>
      <c r="D12" s="6" t="s">
        <v>60</v>
      </c>
      <c r="E12" s="6" t="s">
        <v>34</v>
      </c>
      <c r="F12" s="6" t="s">
        <v>61</v>
      </c>
      <c r="G12" s="6" t="s">
        <v>62</v>
      </c>
      <c r="H12" s="7">
        <v>36.24</v>
      </c>
      <c r="I12" s="7">
        <v>76</v>
      </c>
      <c r="J12" s="7">
        <f t="shared" si="0"/>
        <v>30.4</v>
      </c>
      <c r="K12" s="7">
        <f t="shared" si="1"/>
        <v>66.64</v>
      </c>
      <c r="L12" s="11">
        <v>1</v>
      </c>
      <c r="M12" s="12">
        <v>1</v>
      </c>
      <c r="N12" s="13" t="s">
        <v>21</v>
      </c>
    </row>
    <row r="13" ht="24" customHeight="1" spans="1:14">
      <c r="A13" s="6">
        <v>11</v>
      </c>
      <c r="B13" s="6" t="s">
        <v>63</v>
      </c>
      <c r="C13" s="6" t="s">
        <v>23</v>
      </c>
      <c r="D13" s="6" t="s">
        <v>64</v>
      </c>
      <c r="E13" s="6" t="s">
        <v>34</v>
      </c>
      <c r="F13" s="6" t="s">
        <v>65</v>
      </c>
      <c r="G13" s="6" t="s">
        <v>66</v>
      </c>
      <c r="H13" s="7">
        <v>40.26</v>
      </c>
      <c r="I13" s="7">
        <v>65.8</v>
      </c>
      <c r="J13" s="7">
        <f t="shared" si="0"/>
        <v>26.32</v>
      </c>
      <c r="K13" s="7">
        <f t="shared" si="1"/>
        <v>66.58</v>
      </c>
      <c r="L13" s="11">
        <v>1</v>
      </c>
      <c r="M13" s="12">
        <v>1</v>
      </c>
      <c r="N13" s="13" t="s">
        <v>21</v>
      </c>
    </row>
    <row r="14" ht="24" customHeight="1" spans="1:14">
      <c r="A14" s="6">
        <v>12</v>
      </c>
      <c r="B14" s="6" t="s">
        <v>67</v>
      </c>
      <c r="C14" s="6" t="s">
        <v>23</v>
      </c>
      <c r="D14" s="6" t="s">
        <v>68</v>
      </c>
      <c r="E14" s="6" t="s">
        <v>34</v>
      </c>
      <c r="F14" s="6" t="s">
        <v>69</v>
      </c>
      <c r="G14" s="6" t="s">
        <v>70</v>
      </c>
      <c r="H14" s="7">
        <v>40.92</v>
      </c>
      <c r="I14" s="7">
        <v>72</v>
      </c>
      <c r="J14" s="7">
        <f t="shared" si="0"/>
        <v>28.8</v>
      </c>
      <c r="K14" s="7">
        <f t="shared" si="1"/>
        <v>69.72</v>
      </c>
      <c r="L14" s="11">
        <v>1</v>
      </c>
      <c r="M14" s="12">
        <v>1</v>
      </c>
      <c r="N14" s="13" t="s">
        <v>21</v>
      </c>
    </row>
    <row r="15" ht="24" customHeight="1" spans="1:14">
      <c r="A15" s="6">
        <v>13</v>
      </c>
      <c r="B15" s="6" t="s">
        <v>71</v>
      </c>
      <c r="C15" s="6" t="s">
        <v>23</v>
      </c>
      <c r="D15" s="6" t="s">
        <v>72</v>
      </c>
      <c r="E15" s="6" t="s">
        <v>34</v>
      </c>
      <c r="F15" s="6" t="s">
        <v>73</v>
      </c>
      <c r="G15" s="6" t="s">
        <v>74</v>
      </c>
      <c r="H15" s="7">
        <v>43.5</v>
      </c>
      <c r="I15" s="7">
        <v>74</v>
      </c>
      <c r="J15" s="7">
        <f t="shared" si="0"/>
        <v>29.6</v>
      </c>
      <c r="K15" s="7">
        <f t="shared" si="1"/>
        <v>73.1</v>
      </c>
      <c r="L15" s="11">
        <v>1</v>
      </c>
      <c r="M15" s="12">
        <v>2</v>
      </c>
      <c r="N15" s="13" t="s">
        <v>21</v>
      </c>
    </row>
    <row r="16" ht="24" customHeight="1" spans="1:14">
      <c r="A16" s="6">
        <v>14</v>
      </c>
      <c r="B16" s="6" t="s">
        <v>75</v>
      </c>
      <c r="C16" s="6" t="s">
        <v>16</v>
      </c>
      <c r="D16" s="6" t="s">
        <v>72</v>
      </c>
      <c r="E16" s="6" t="s">
        <v>34</v>
      </c>
      <c r="F16" s="6" t="s">
        <v>73</v>
      </c>
      <c r="G16" s="6" t="s">
        <v>76</v>
      </c>
      <c r="H16" s="7">
        <v>39</v>
      </c>
      <c r="I16" s="7">
        <v>69.2</v>
      </c>
      <c r="J16" s="7">
        <f t="shared" si="0"/>
        <v>27.68</v>
      </c>
      <c r="K16" s="7">
        <f t="shared" si="1"/>
        <v>66.68</v>
      </c>
      <c r="L16" s="11">
        <v>2</v>
      </c>
      <c r="M16" s="14"/>
      <c r="N16" s="13" t="s">
        <v>21</v>
      </c>
    </row>
    <row r="17" ht="24" customHeight="1" spans="1:14">
      <c r="A17" s="6">
        <v>15</v>
      </c>
      <c r="B17" s="6" t="s">
        <v>77</v>
      </c>
      <c r="C17" s="6" t="s">
        <v>16</v>
      </c>
      <c r="D17" s="6" t="s">
        <v>78</v>
      </c>
      <c r="E17" s="6" t="s">
        <v>34</v>
      </c>
      <c r="F17" s="6" t="s">
        <v>79</v>
      </c>
      <c r="G17" s="6" t="s">
        <v>80</v>
      </c>
      <c r="H17" s="7">
        <v>37.74</v>
      </c>
      <c r="I17" s="7">
        <v>78.4</v>
      </c>
      <c r="J17" s="7">
        <f t="shared" si="0"/>
        <v>31.36</v>
      </c>
      <c r="K17" s="7">
        <f t="shared" si="1"/>
        <v>69.1</v>
      </c>
      <c r="L17" s="11">
        <v>1</v>
      </c>
      <c r="M17" s="12">
        <v>1</v>
      </c>
      <c r="N17" s="13" t="s">
        <v>21</v>
      </c>
    </row>
    <row r="18" ht="24" customHeight="1" spans="1:14">
      <c r="A18" s="6">
        <v>16</v>
      </c>
      <c r="B18" s="6" t="s">
        <v>81</v>
      </c>
      <c r="C18" s="6" t="s">
        <v>23</v>
      </c>
      <c r="D18" s="6" t="s">
        <v>82</v>
      </c>
      <c r="E18" s="6" t="s">
        <v>34</v>
      </c>
      <c r="F18" s="6" t="s">
        <v>83</v>
      </c>
      <c r="G18" s="6" t="s">
        <v>84</v>
      </c>
      <c r="H18" s="7">
        <v>35.1</v>
      </c>
      <c r="I18" s="7">
        <v>73.8</v>
      </c>
      <c r="J18" s="7">
        <f t="shared" si="0"/>
        <v>29.52</v>
      </c>
      <c r="K18" s="7">
        <f t="shared" si="1"/>
        <v>64.62</v>
      </c>
      <c r="L18" s="11">
        <v>1</v>
      </c>
      <c r="M18" s="12">
        <v>1</v>
      </c>
      <c r="N18" s="13" t="s">
        <v>21</v>
      </c>
    </row>
    <row r="19" ht="24" customHeight="1" spans="1:14">
      <c r="A19" s="6">
        <v>17</v>
      </c>
      <c r="B19" s="6" t="s">
        <v>85</v>
      </c>
      <c r="C19" s="6" t="s">
        <v>23</v>
      </c>
      <c r="D19" s="6" t="s">
        <v>86</v>
      </c>
      <c r="E19" s="6" t="s">
        <v>18</v>
      </c>
      <c r="F19" s="6" t="s">
        <v>87</v>
      </c>
      <c r="G19" s="6" t="s">
        <v>88</v>
      </c>
      <c r="H19" s="7">
        <v>28.8</v>
      </c>
      <c r="I19" s="7">
        <v>70.6</v>
      </c>
      <c r="J19" s="7">
        <f t="shared" si="0"/>
        <v>28.24</v>
      </c>
      <c r="K19" s="18">
        <f t="shared" si="1"/>
        <v>57.04</v>
      </c>
      <c r="L19" s="11">
        <v>1</v>
      </c>
      <c r="M19" s="12">
        <v>1</v>
      </c>
      <c r="N19" s="13" t="s">
        <v>21</v>
      </c>
    </row>
    <row r="20" ht="24" customHeight="1" spans="1:14">
      <c r="A20" s="6">
        <v>18</v>
      </c>
      <c r="B20" s="6" t="s">
        <v>89</v>
      </c>
      <c r="C20" s="6" t="s">
        <v>23</v>
      </c>
      <c r="D20" s="6" t="s">
        <v>86</v>
      </c>
      <c r="E20" s="6" t="s">
        <v>24</v>
      </c>
      <c r="F20" s="6" t="s">
        <v>90</v>
      </c>
      <c r="G20" s="6" t="s">
        <v>91</v>
      </c>
      <c r="H20" s="7">
        <v>40.08</v>
      </c>
      <c r="I20" s="7">
        <v>76.9</v>
      </c>
      <c r="J20" s="7">
        <f t="shared" si="0"/>
        <v>30.76</v>
      </c>
      <c r="K20" s="18">
        <f t="shared" si="1"/>
        <v>70.84</v>
      </c>
      <c r="L20" s="11">
        <v>1</v>
      </c>
      <c r="M20" s="12">
        <v>2</v>
      </c>
      <c r="N20" s="13" t="s">
        <v>21</v>
      </c>
    </row>
    <row r="21" ht="24" customHeight="1" spans="1:14">
      <c r="A21" s="6">
        <v>19</v>
      </c>
      <c r="B21" s="6" t="s">
        <v>92</v>
      </c>
      <c r="C21" s="6" t="s">
        <v>23</v>
      </c>
      <c r="D21" s="6" t="s">
        <v>86</v>
      </c>
      <c r="E21" s="6" t="s">
        <v>24</v>
      </c>
      <c r="F21" s="6" t="s">
        <v>90</v>
      </c>
      <c r="G21" s="6" t="s">
        <v>93</v>
      </c>
      <c r="H21" s="7">
        <v>39.3</v>
      </c>
      <c r="I21" s="7">
        <v>75.5</v>
      </c>
      <c r="J21" s="7">
        <f t="shared" si="0"/>
        <v>30.2</v>
      </c>
      <c r="K21" s="18">
        <f t="shared" si="1"/>
        <v>69.5</v>
      </c>
      <c r="L21" s="11">
        <v>2</v>
      </c>
      <c r="M21" s="14"/>
      <c r="N21" s="13" t="s">
        <v>21</v>
      </c>
    </row>
    <row r="22" ht="24" customHeight="1" spans="1:14">
      <c r="A22" s="6">
        <v>20</v>
      </c>
      <c r="B22" s="6" t="s">
        <v>94</v>
      </c>
      <c r="C22" s="6" t="s">
        <v>16</v>
      </c>
      <c r="D22" s="6" t="s">
        <v>95</v>
      </c>
      <c r="E22" s="6" t="s">
        <v>34</v>
      </c>
      <c r="F22" s="6" t="s">
        <v>96</v>
      </c>
      <c r="G22" s="6" t="s">
        <v>97</v>
      </c>
      <c r="H22" s="7">
        <v>33.48</v>
      </c>
      <c r="I22" s="7">
        <v>72</v>
      </c>
      <c r="J22" s="7">
        <f t="shared" si="0"/>
        <v>28.8</v>
      </c>
      <c r="K22" s="7">
        <f t="shared" si="1"/>
        <v>62.28</v>
      </c>
      <c r="L22" s="11">
        <v>1</v>
      </c>
      <c r="M22" s="12">
        <v>1</v>
      </c>
      <c r="N22" s="13" t="s">
        <v>21</v>
      </c>
    </row>
    <row r="23" ht="24" customHeight="1" spans="1:14">
      <c r="A23" s="6">
        <v>21</v>
      </c>
      <c r="B23" s="6" t="s">
        <v>98</v>
      </c>
      <c r="C23" s="6" t="s">
        <v>23</v>
      </c>
      <c r="D23" s="6" t="s">
        <v>99</v>
      </c>
      <c r="E23" s="6" t="s">
        <v>34</v>
      </c>
      <c r="F23" s="6" t="s">
        <v>100</v>
      </c>
      <c r="G23" s="6" t="s">
        <v>101</v>
      </c>
      <c r="H23" s="7">
        <v>25.62</v>
      </c>
      <c r="I23" s="7">
        <v>74.5</v>
      </c>
      <c r="J23" s="7">
        <f t="shared" si="0"/>
        <v>29.8</v>
      </c>
      <c r="K23" s="7">
        <f t="shared" si="1"/>
        <v>55.42</v>
      </c>
      <c r="L23" s="11">
        <v>1</v>
      </c>
      <c r="M23" s="12">
        <v>1</v>
      </c>
      <c r="N23" s="13" t="s">
        <v>21</v>
      </c>
    </row>
    <row r="24" ht="24" customHeight="1" spans="1:14">
      <c r="A24" s="6">
        <v>22</v>
      </c>
      <c r="B24" s="6" t="s">
        <v>102</v>
      </c>
      <c r="C24" s="6" t="s">
        <v>23</v>
      </c>
      <c r="D24" s="6" t="s">
        <v>103</v>
      </c>
      <c r="E24" s="6" t="s">
        <v>34</v>
      </c>
      <c r="F24" s="6" t="s">
        <v>104</v>
      </c>
      <c r="G24" s="6" t="s">
        <v>105</v>
      </c>
      <c r="H24" s="7">
        <v>37.74</v>
      </c>
      <c r="I24" s="7">
        <v>74.8</v>
      </c>
      <c r="J24" s="7">
        <f t="shared" si="0"/>
        <v>29.92</v>
      </c>
      <c r="K24" s="7">
        <f t="shared" si="1"/>
        <v>67.66</v>
      </c>
      <c r="L24" s="11">
        <v>1</v>
      </c>
      <c r="M24" s="12">
        <v>1</v>
      </c>
      <c r="N24" s="13" t="s">
        <v>21</v>
      </c>
    </row>
    <row r="25" ht="24" customHeight="1" spans="1:14">
      <c r="A25" s="6">
        <v>23</v>
      </c>
      <c r="B25" s="6" t="s">
        <v>106</v>
      </c>
      <c r="C25" s="6" t="s">
        <v>23</v>
      </c>
      <c r="D25" s="6" t="s">
        <v>107</v>
      </c>
      <c r="E25" s="6" t="s">
        <v>34</v>
      </c>
      <c r="F25" s="6" t="s">
        <v>108</v>
      </c>
      <c r="G25" s="6" t="s">
        <v>109</v>
      </c>
      <c r="H25" s="7">
        <v>44.64</v>
      </c>
      <c r="I25" s="7">
        <v>75.8</v>
      </c>
      <c r="J25" s="7">
        <f t="shared" si="0"/>
        <v>30.32</v>
      </c>
      <c r="K25" s="7">
        <f t="shared" si="1"/>
        <v>74.96</v>
      </c>
      <c r="L25" s="11">
        <v>1</v>
      </c>
      <c r="M25" s="11">
        <v>1</v>
      </c>
      <c r="N25" s="13" t="s">
        <v>21</v>
      </c>
    </row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</sheetData>
  <mergeCells count="2">
    <mergeCell ref="M15:M16"/>
    <mergeCell ref="M20:M21"/>
  </mergeCells>
  <printOptions horizontalCentered="1" verticalCentered="1"/>
  <pageMargins left="0.629861111111111" right="0.629861111111111" top="0.984027777777778" bottom="0.66875" header="0.393055555555556" footer="0.393055555555556"/>
  <pageSetup paperSize="9" scale="71" fitToWidth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N26"/>
  <sheetViews>
    <sheetView tabSelected="1" zoomScale="90" zoomScaleNormal="90" workbookViewId="0">
      <pane ySplit="2" topLeftCell="A3" activePane="bottomLeft" state="frozen"/>
      <selection/>
      <selection pane="bottomLeft" activeCell="D19" sqref="D19"/>
    </sheetView>
  </sheetViews>
  <sheetFormatPr defaultColWidth="9" defaultRowHeight="14.25"/>
  <cols>
    <col min="1" max="1" width="5.625" style="1" customWidth="1"/>
    <col min="2" max="2" width="12.625" style="1" customWidth="1"/>
    <col min="3" max="3" width="5.625" style="1" customWidth="1"/>
    <col min="4" max="4" width="40.625" style="1" customWidth="1"/>
    <col min="5" max="6" width="10.625" style="1" customWidth="1"/>
    <col min="7" max="7" width="13.625" style="1" customWidth="1"/>
    <col min="8" max="8" width="7.625" style="1" customWidth="1"/>
    <col min="9" max="9" width="8.625" style="1" customWidth="1"/>
    <col min="10" max="10" width="14.625" style="1" customWidth="1"/>
    <col min="11" max="11" width="7.625" style="1" customWidth="1"/>
    <col min="12" max="13" width="4.625" style="1" customWidth="1"/>
    <col min="14" max="14" width="12.625" style="1" customWidth="1"/>
    <col min="15" max="16384" width="9" style="1"/>
  </cols>
  <sheetData>
    <row r="1" ht="24" customHeight="1" spans="1:14">
      <c r="A1" s="2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111</v>
      </c>
      <c r="I2" s="8" t="s">
        <v>112</v>
      </c>
      <c r="J2" s="9" t="s">
        <v>113</v>
      </c>
      <c r="K2" s="10" t="s">
        <v>11</v>
      </c>
      <c r="L2" s="8" t="s">
        <v>12</v>
      </c>
      <c r="M2" s="8" t="s">
        <v>13</v>
      </c>
      <c r="N2" s="4" t="s">
        <v>14</v>
      </c>
    </row>
    <row r="3" ht="24" customHeight="1" spans="1:14">
      <c r="A3" s="6">
        <v>1</v>
      </c>
      <c r="B3" s="6" t="s">
        <v>114</v>
      </c>
      <c r="C3" s="6" t="s">
        <v>23</v>
      </c>
      <c r="D3" s="6" t="s">
        <v>115</v>
      </c>
      <c r="E3" s="6" t="s">
        <v>34</v>
      </c>
      <c r="F3" s="6" t="s">
        <v>116</v>
      </c>
      <c r="G3" s="6" t="s">
        <v>117</v>
      </c>
      <c r="H3" s="7">
        <v>35.22</v>
      </c>
      <c r="I3" s="7">
        <v>71.5</v>
      </c>
      <c r="J3" s="7">
        <f t="shared" ref="J3:J26" si="0">SUM(I3*0.4)</f>
        <v>28.6</v>
      </c>
      <c r="K3" s="7">
        <f t="shared" ref="K3:K26" si="1">SUM(H3+J3)</f>
        <v>63.82</v>
      </c>
      <c r="L3" s="11">
        <v>1</v>
      </c>
      <c r="M3" s="12">
        <v>2</v>
      </c>
      <c r="N3" s="13" t="s">
        <v>21</v>
      </c>
    </row>
    <row r="4" ht="24" customHeight="1" spans="1:14">
      <c r="A4" s="6">
        <v>2</v>
      </c>
      <c r="B4" s="6" t="s">
        <v>118</v>
      </c>
      <c r="C4" s="6" t="s">
        <v>16</v>
      </c>
      <c r="D4" s="6" t="s">
        <v>115</v>
      </c>
      <c r="E4" s="6" t="s">
        <v>34</v>
      </c>
      <c r="F4" s="6" t="s">
        <v>116</v>
      </c>
      <c r="G4" s="6" t="s">
        <v>119</v>
      </c>
      <c r="H4" s="7">
        <v>33.36</v>
      </c>
      <c r="I4" s="7">
        <v>75.9</v>
      </c>
      <c r="J4" s="7">
        <f t="shared" si="0"/>
        <v>30.36</v>
      </c>
      <c r="K4" s="7">
        <f t="shared" si="1"/>
        <v>63.72</v>
      </c>
      <c r="L4" s="11">
        <v>2</v>
      </c>
      <c r="M4" s="14"/>
      <c r="N4" s="13" t="s">
        <v>21</v>
      </c>
    </row>
    <row r="5" ht="24" customHeight="1" spans="1:14">
      <c r="A5" s="6">
        <v>3</v>
      </c>
      <c r="B5" s="6" t="s">
        <v>120</v>
      </c>
      <c r="C5" s="6" t="s">
        <v>16</v>
      </c>
      <c r="D5" s="6" t="s">
        <v>121</v>
      </c>
      <c r="E5" s="6" t="s">
        <v>34</v>
      </c>
      <c r="F5" s="6" t="s">
        <v>122</v>
      </c>
      <c r="G5" s="6" t="s">
        <v>123</v>
      </c>
      <c r="H5" s="7">
        <v>38.22</v>
      </c>
      <c r="I5" s="7">
        <v>74.6</v>
      </c>
      <c r="J5" s="7">
        <f t="shared" si="0"/>
        <v>29.84</v>
      </c>
      <c r="K5" s="7">
        <f t="shared" si="1"/>
        <v>68.06</v>
      </c>
      <c r="L5" s="11">
        <v>1</v>
      </c>
      <c r="M5" s="12">
        <v>2</v>
      </c>
      <c r="N5" s="13" t="s">
        <v>21</v>
      </c>
    </row>
    <row r="6" ht="24" customHeight="1" spans="1:14">
      <c r="A6" s="6">
        <v>4</v>
      </c>
      <c r="B6" s="6" t="s">
        <v>124</v>
      </c>
      <c r="C6" s="6" t="s">
        <v>23</v>
      </c>
      <c r="D6" s="6" t="s">
        <v>121</v>
      </c>
      <c r="E6" s="6" t="s">
        <v>34</v>
      </c>
      <c r="F6" s="6" t="s">
        <v>122</v>
      </c>
      <c r="G6" s="6" t="s">
        <v>125</v>
      </c>
      <c r="H6" s="7">
        <v>37.26</v>
      </c>
      <c r="I6" s="7">
        <v>73.6</v>
      </c>
      <c r="J6" s="7">
        <f t="shared" si="0"/>
        <v>29.44</v>
      </c>
      <c r="K6" s="7">
        <f t="shared" si="1"/>
        <v>66.7</v>
      </c>
      <c r="L6" s="11">
        <v>2</v>
      </c>
      <c r="M6" s="14"/>
      <c r="N6" s="13" t="s">
        <v>21</v>
      </c>
    </row>
    <row r="7" ht="24" customHeight="1" spans="1:14">
      <c r="A7" s="6">
        <v>5</v>
      </c>
      <c r="B7" s="6" t="s">
        <v>126</v>
      </c>
      <c r="C7" s="6" t="s">
        <v>16</v>
      </c>
      <c r="D7" s="6" t="s">
        <v>127</v>
      </c>
      <c r="E7" s="6" t="s">
        <v>34</v>
      </c>
      <c r="F7" s="6" t="s">
        <v>128</v>
      </c>
      <c r="G7" s="6" t="s">
        <v>129</v>
      </c>
      <c r="H7" s="7">
        <v>40.8</v>
      </c>
      <c r="I7" s="7">
        <v>73.8</v>
      </c>
      <c r="J7" s="7">
        <f t="shared" si="0"/>
        <v>29.52</v>
      </c>
      <c r="K7" s="7">
        <f t="shared" si="1"/>
        <v>70.32</v>
      </c>
      <c r="L7" s="11">
        <v>1</v>
      </c>
      <c r="M7" s="12">
        <v>2</v>
      </c>
      <c r="N7" s="13" t="s">
        <v>21</v>
      </c>
    </row>
    <row r="8" ht="24" customHeight="1" spans="1:14">
      <c r="A8" s="6">
        <v>6</v>
      </c>
      <c r="B8" s="6" t="s">
        <v>130</v>
      </c>
      <c r="C8" s="6" t="s">
        <v>23</v>
      </c>
      <c r="D8" s="6" t="s">
        <v>127</v>
      </c>
      <c r="E8" s="6" t="s">
        <v>34</v>
      </c>
      <c r="F8" s="6" t="s">
        <v>128</v>
      </c>
      <c r="G8" s="6" t="s">
        <v>131</v>
      </c>
      <c r="H8" s="7">
        <v>40.26</v>
      </c>
      <c r="I8" s="7">
        <v>73.4</v>
      </c>
      <c r="J8" s="7">
        <f t="shared" si="0"/>
        <v>29.36</v>
      </c>
      <c r="K8" s="7">
        <f t="shared" si="1"/>
        <v>69.62</v>
      </c>
      <c r="L8" s="11">
        <v>2</v>
      </c>
      <c r="M8" s="14"/>
      <c r="N8" s="13" t="s">
        <v>21</v>
      </c>
    </row>
    <row r="9" ht="24" customHeight="1" spans="1:14">
      <c r="A9" s="6">
        <v>7</v>
      </c>
      <c r="B9" s="6" t="s">
        <v>132</v>
      </c>
      <c r="C9" s="6" t="s">
        <v>16</v>
      </c>
      <c r="D9" s="6" t="s">
        <v>133</v>
      </c>
      <c r="E9" s="6" t="s">
        <v>34</v>
      </c>
      <c r="F9" s="6" t="s">
        <v>134</v>
      </c>
      <c r="G9" s="6" t="s">
        <v>135</v>
      </c>
      <c r="H9" s="7">
        <v>39.174</v>
      </c>
      <c r="I9" s="7">
        <v>73.8</v>
      </c>
      <c r="J9" s="7">
        <f t="shared" si="0"/>
        <v>29.52</v>
      </c>
      <c r="K9" s="7">
        <f t="shared" si="1"/>
        <v>68.694</v>
      </c>
      <c r="L9" s="11">
        <v>1</v>
      </c>
      <c r="M9" s="12">
        <v>1</v>
      </c>
      <c r="N9" s="13" t="s">
        <v>21</v>
      </c>
    </row>
    <row r="10" ht="24" customHeight="1" spans="1:14">
      <c r="A10" s="6">
        <v>8</v>
      </c>
      <c r="B10" s="6" t="s">
        <v>136</v>
      </c>
      <c r="C10" s="6" t="s">
        <v>23</v>
      </c>
      <c r="D10" s="6" t="s">
        <v>137</v>
      </c>
      <c r="E10" s="6" t="s">
        <v>34</v>
      </c>
      <c r="F10" s="6" t="s">
        <v>138</v>
      </c>
      <c r="G10" s="6" t="s">
        <v>139</v>
      </c>
      <c r="H10" s="7">
        <v>36.18</v>
      </c>
      <c r="I10" s="7">
        <v>77.4</v>
      </c>
      <c r="J10" s="7">
        <f t="shared" si="0"/>
        <v>30.96</v>
      </c>
      <c r="K10" s="7">
        <f t="shared" si="1"/>
        <v>67.14</v>
      </c>
      <c r="L10" s="11">
        <v>1</v>
      </c>
      <c r="M10" s="12">
        <v>2</v>
      </c>
      <c r="N10" s="13" t="s">
        <v>21</v>
      </c>
    </row>
    <row r="11" ht="24" customHeight="1" spans="1:14">
      <c r="A11" s="6">
        <v>9</v>
      </c>
      <c r="B11" s="6" t="s">
        <v>140</v>
      </c>
      <c r="C11" s="6" t="s">
        <v>23</v>
      </c>
      <c r="D11" s="6" t="s">
        <v>137</v>
      </c>
      <c r="E11" s="6" t="s">
        <v>34</v>
      </c>
      <c r="F11" s="6" t="s">
        <v>138</v>
      </c>
      <c r="G11" s="6" t="s">
        <v>141</v>
      </c>
      <c r="H11" s="7">
        <v>36.72</v>
      </c>
      <c r="I11" s="7">
        <v>74.4</v>
      </c>
      <c r="J11" s="7">
        <f t="shared" si="0"/>
        <v>29.76</v>
      </c>
      <c r="K11" s="7">
        <f t="shared" si="1"/>
        <v>66.48</v>
      </c>
      <c r="L11" s="11">
        <v>2</v>
      </c>
      <c r="M11" s="14"/>
      <c r="N11" s="13" t="s">
        <v>21</v>
      </c>
    </row>
    <row r="12" ht="24" customHeight="1" spans="1:14">
      <c r="A12" s="6">
        <v>10</v>
      </c>
      <c r="B12" s="6" t="s">
        <v>142</v>
      </c>
      <c r="C12" s="6" t="s">
        <v>23</v>
      </c>
      <c r="D12" s="6" t="s">
        <v>143</v>
      </c>
      <c r="E12" s="6" t="s">
        <v>34</v>
      </c>
      <c r="F12" s="6" t="s">
        <v>144</v>
      </c>
      <c r="G12" s="6" t="s">
        <v>145</v>
      </c>
      <c r="H12" s="7">
        <v>36.96</v>
      </c>
      <c r="I12" s="7">
        <v>72.6</v>
      </c>
      <c r="J12" s="7">
        <f t="shared" si="0"/>
        <v>29.04</v>
      </c>
      <c r="K12" s="7">
        <f t="shared" si="1"/>
        <v>66</v>
      </c>
      <c r="L12" s="11">
        <v>1</v>
      </c>
      <c r="M12" s="12">
        <v>1</v>
      </c>
      <c r="N12" s="13" t="s">
        <v>21</v>
      </c>
    </row>
    <row r="13" ht="24" customHeight="1" spans="1:14">
      <c r="A13" s="6">
        <v>11</v>
      </c>
      <c r="B13" s="6" t="s">
        <v>146</v>
      </c>
      <c r="C13" s="6" t="s">
        <v>16</v>
      </c>
      <c r="D13" s="6" t="s">
        <v>147</v>
      </c>
      <c r="E13" s="6" t="s">
        <v>34</v>
      </c>
      <c r="F13" s="6" t="s">
        <v>148</v>
      </c>
      <c r="G13" s="6" t="s">
        <v>149</v>
      </c>
      <c r="H13" s="7">
        <v>43.98</v>
      </c>
      <c r="I13" s="7">
        <v>76.4</v>
      </c>
      <c r="J13" s="7">
        <f t="shared" si="0"/>
        <v>30.56</v>
      </c>
      <c r="K13" s="7">
        <f t="shared" si="1"/>
        <v>74.54</v>
      </c>
      <c r="L13" s="11">
        <v>1</v>
      </c>
      <c r="M13" s="12">
        <v>1</v>
      </c>
      <c r="N13" s="13" t="s">
        <v>21</v>
      </c>
    </row>
    <row r="14" ht="24" customHeight="1" spans="1:14">
      <c r="A14" s="6">
        <v>12</v>
      </c>
      <c r="B14" s="6" t="s">
        <v>150</v>
      </c>
      <c r="C14" s="6" t="s">
        <v>23</v>
      </c>
      <c r="D14" s="6" t="s">
        <v>151</v>
      </c>
      <c r="E14" s="6" t="s">
        <v>34</v>
      </c>
      <c r="F14" s="6" t="s">
        <v>152</v>
      </c>
      <c r="G14" s="6" t="s">
        <v>153</v>
      </c>
      <c r="H14" s="7">
        <v>30.42</v>
      </c>
      <c r="I14" s="7">
        <v>75.2</v>
      </c>
      <c r="J14" s="7">
        <f t="shared" si="0"/>
        <v>30.08</v>
      </c>
      <c r="K14" s="7">
        <f t="shared" si="1"/>
        <v>60.5</v>
      </c>
      <c r="L14" s="11">
        <v>1</v>
      </c>
      <c r="M14" s="12">
        <v>1</v>
      </c>
      <c r="N14" s="13" t="s">
        <v>21</v>
      </c>
    </row>
    <row r="15" ht="24" customHeight="1" spans="1:14">
      <c r="A15" s="6">
        <v>13</v>
      </c>
      <c r="B15" s="6" t="s">
        <v>154</v>
      </c>
      <c r="C15" s="6" t="s">
        <v>23</v>
      </c>
      <c r="D15" s="6" t="s">
        <v>155</v>
      </c>
      <c r="E15" s="6" t="s">
        <v>34</v>
      </c>
      <c r="F15" s="6" t="s">
        <v>156</v>
      </c>
      <c r="G15" s="6" t="s">
        <v>157</v>
      </c>
      <c r="H15" s="7">
        <v>34.32</v>
      </c>
      <c r="I15" s="7">
        <v>75.7</v>
      </c>
      <c r="J15" s="7">
        <f t="shared" si="0"/>
        <v>30.28</v>
      </c>
      <c r="K15" s="7">
        <f t="shared" si="1"/>
        <v>64.6</v>
      </c>
      <c r="L15" s="11">
        <v>1</v>
      </c>
      <c r="M15" s="12">
        <v>1</v>
      </c>
      <c r="N15" s="13" t="s">
        <v>21</v>
      </c>
    </row>
    <row r="16" ht="24" customHeight="1" spans="1:14">
      <c r="A16" s="6">
        <v>14</v>
      </c>
      <c r="B16" s="6" t="s">
        <v>158</v>
      </c>
      <c r="C16" s="6" t="s">
        <v>16</v>
      </c>
      <c r="D16" s="6" t="s">
        <v>159</v>
      </c>
      <c r="E16" s="6" t="s">
        <v>34</v>
      </c>
      <c r="F16" s="6" t="s">
        <v>160</v>
      </c>
      <c r="G16" s="6" t="s">
        <v>161</v>
      </c>
      <c r="H16" s="7">
        <v>38.28</v>
      </c>
      <c r="I16" s="7">
        <v>75.8</v>
      </c>
      <c r="J16" s="7">
        <f t="shared" si="0"/>
        <v>30.32</v>
      </c>
      <c r="K16" s="7">
        <f t="shared" si="1"/>
        <v>68.6</v>
      </c>
      <c r="L16" s="11">
        <v>1</v>
      </c>
      <c r="M16" s="12">
        <v>1</v>
      </c>
      <c r="N16" s="13" t="s">
        <v>21</v>
      </c>
    </row>
    <row r="17" ht="24" customHeight="1" spans="1:14">
      <c r="A17" s="6">
        <v>15</v>
      </c>
      <c r="B17" s="6" t="s">
        <v>162</v>
      </c>
      <c r="C17" s="6" t="s">
        <v>16</v>
      </c>
      <c r="D17" s="6" t="s">
        <v>163</v>
      </c>
      <c r="E17" s="6" t="s">
        <v>34</v>
      </c>
      <c r="F17" s="6" t="s">
        <v>164</v>
      </c>
      <c r="G17" s="6" t="s">
        <v>165</v>
      </c>
      <c r="H17" s="7">
        <v>40.44</v>
      </c>
      <c r="I17" s="7">
        <v>76.3</v>
      </c>
      <c r="J17" s="7">
        <f t="shared" si="0"/>
        <v>30.52</v>
      </c>
      <c r="K17" s="7">
        <f t="shared" si="1"/>
        <v>70.96</v>
      </c>
      <c r="L17" s="11">
        <v>1</v>
      </c>
      <c r="M17" s="12">
        <v>1</v>
      </c>
      <c r="N17" s="13" t="s">
        <v>21</v>
      </c>
    </row>
    <row r="18" ht="24" customHeight="1" spans="1:14">
      <c r="A18" s="6">
        <v>16</v>
      </c>
      <c r="B18" s="6" t="s">
        <v>166</v>
      </c>
      <c r="C18" s="6" t="s">
        <v>23</v>
      </c>
      <c r="D18" s="6" t="s">
        <v>167</v>
      </c>
      <c r="E18" s="6" t="s">
        <v>34</v>
      </c>
      <c r="F18" s="6" t="s">
        <v>168</v>
      </c>
      <c r="G18" s="6" t="s">
        <v>169</v>
      </c>
      <c r="H18" s="7">
        <v>41.04</v>
      </c>
      <c r="I18" s="7">
        <v>78</v>
      </c>
      <c r="J18" s="7">
        <f t="shared" si="0"/>
        <v>31.2</v>
      </c>
      <c r="K18" s="7">
        <f t="shared" si="1"/>
        <v>72.24</v>
      </c>
      <c r="L18" s="11">
        <v>1</v>
      </c>
      <c r="M18" s="12">
        <v>1</v>
      </c>
      <c r="N18" s="13" t="s">
        <v>21</v>
      </c>
    </row>
    <row r="19" ht="24" customHeight="1" spans="1:14">
      <c r="A19" s="6">
        <v>17</v>
      </c>
      <c r="B19" s="6" t="s">
        <v>170</v>
      </c>
      <c r="C19" s="6" t="s">
        <v>23</v>
      </c>
      <c r="D19" s="6" t="s">
        <v>171</v>
      </c>
      <c r="E19" s="6" t="s">
        <v>34</v>
      </c>
      <c r="F19" s="6" t="s">
        <v>172</v>
      </c>
      <c r="G19" s="6" t="s">
        <v>173</v>
      </c>
      <c r="H19" s="7">
        <v>40.56</v>
      </c>
      <c r="I19" s="7">
        <v>76.7</v>
      </c>
      <c r="J19" s="7">
        <f t="shared" si="0"/>
        <v>30.68</v>
      </c>
      <c r="K19" s="7">
        <f t="shared" si="1"/>
        <v>71.24</v>
      </c>
      <c r="L19" s="11">
        <v>1</v>
      </c>
      <c r="M19" s="12">
        <v>1</v>
      </c>
      <c r="N19" s="13" t="s">
        <v>21</v>
      </c>
    </row>
    <row r="20" ht="24" customHeight="1" spans="1:14">
      <c r="A20" s="6">
        <v>18</v>
      </c>
      <c r="B20" s="6" t="s">
        <v>174</v>
      </c>
      <c r="C20" s="6" t="s">
        <v>23</v>
      </c>
      <c r="D20" s="6" t="s">
        <v>175</v>
      </c>
      <c r="E20" s="6" t="s">
        <v>34</v>
      </c>
      <c r="F20" s="6" t="s">
        <v>176</v>
      </c>
      <c r="G20" s="6" t="s">
        <v>177</v>
      </c>
      <c r="H20" s="7">
        <v>32.94</v>
      </c>
      <c r="I20" s="7">
        <v>80</v>
      </c>
      <c r="J20" s="7">
        <f t="shared" si="0"/>
        <v>32</v>
      </c>
      <c r="K20" s="7">
        <f t="shared" si="1"/>
        <v>64.94</v>
      </c>
      <c r="L20" s="11">
        <v>1</v>
      </c>
      <c r="M20" s="12">
        <v>1</v>
      </c>
      <c r="N20" s="13" t="s">
        <v>21</v>
      </c>
    </row>
    <row r="21" ht="24" customHeight="1" spans="1:14">
      <c r="A21" s="6">
        <v>19</v>
      </c>
      <c r="B21" s="6" t="s">
        <v>178</v>
      </c>
      <c r="C21" s="6" t="s">
        <v>23</v>
      </c>
      <c r="D21" s="6" t="s">
        <v>179</v>
      </c>
      <c r="E21" s="6" t="s">
        <v>34</v>
      </c>
      <c r="F21" s="6" t="s">
        <v>180</v>
      </c>
      <c r="G21" s="6" t="s">
        <v>181</v>
      </c>
      <c r="H21" s="7">
        <v>43.38</v>
      </c>
      <c r="I21" s="7">
        <v>75.3</v>
      </c>
      <c r="J21" s="7">
        <f t="shared" si="0"/>
        <v>30.12</v>
      </c>
      <c r="K21" s="7">
        <f t="shared" si="1"/>
        <v>73.5</v>
      </c>
      <c r="L21" s="11">
        <v>1</v>
      </c>
      <c r="M21" s="12">
        <v>1</v>
      </c>
      <c r="N21" s="13" t="s">
        <v>21</v>
      </c>
    </row>
    <row r="22" ht="24" customHeight="1" spans="1:14">
      <c r="A22" s="6">
        <v>20</v>
      </c>
      <c r="B22" s="6" t="s">
        <v>182</v>
      </c>
      <c r="C22" s="6" t="s">
        <v>23</v>
      </c>
      <c r="D22" s="6" t="s">
        <v>183</v>
      </c>
      <c r="E22" s="6" t="s">
        <v>34</v>
      </c>
      <c r="F22" s="6" t="s">
        <v>184</v>
      </c>
      <c r="G22" s="6" t="s">
        <v>185</v>
      </c>
      <c r="H22" s="7">
        <v>33.96</v>
      </c>
      <c r="I22" s="7">
        <v>77.9</v>
      </c>
      <c r="J22" s="7">
        <f t="shared" si="0"/>
        <v>31.16</v>
      </c>
      <c r="K22" s="7">
        <f t="shared" si="1"/>
        <v>65.12</v>
      </c>
      <c r="L22" s="11">
        <v>1</v>
      </c>
      <c r="M22" s="12">
        <v>1</v>
      </c>
      <c r="N22" s="13" t="s">
        <v>21</v>
      </c>
    </row>
    <row r="23" ht="24" customHeight="1" spans="1:14">
      <c r="A23" s="6">
        <v>21</v>
      </c>
      <c r="B23" s="6" t="s">
        <v>186</v>
      </c>
      <c r="C23" s="6" t="s">
        <v>23</v>
      </c>
      <c r="D23" s="6" t="s">
        <v>187</v>
      </c>
      <c r="E23" s="6" t="s">
        <v>34</v>
      </c>
      <c r="F23" s="6" t="s">
        <v>188</v>
      </c>
      <c r="G23" s="6" t="s">
        <v>189</v>
      </c>
      <c r="H23" s="7">
        <v>43.74</v>
      </c>
      <c r="I23" s="7">
        <v>78.5</v>
      </c>
      <c r="J23" s="7">
        <f t="shared" si="0"/>
        <v>31.4</v>
      </c>
      <c r="K23" s="7">
        <f t="shared" si="1"/>
        <v>75.14</v>
      </c>
      <c r="L23" s="11">
        <v>1</v>
      </c>
      <c r="M23" s="12">
        <v>3</v>
      </c>
      <c r="N23" s="13" t="s">
        <v>21</v>
      </c>
    </row>
    <row r="24" ht="24" customHeight="1" spans="1:14">
      <c r="A24" s="6">
        <v>22</v>
      </c>
      <c r="B24" s="6" t="s">
        <v>190</v>
      </c>
      <c r="C24" s="6" t="s">
        <v>16</v>
      </c>
      <c r="D24" s="6" t="s">
        <v>187</v>
      </c>
      <c r="E24" s="6" t="s">
        <v>34</v>
      </c>
      <c r="F24" s="6" t="s">
        <v>188</v>
      </c>
      <c r="G24" s="6" t="s">
        <v>191</v>
      </c>
      <c r="H24" s="7">
        <v>39.06</v>
      </c>
      <c r="I24" s="7">
        <v>76.2</v>
      </c>
      <c r="J24" s="7">
        <f t="shared" si="0"/>
        <v>30.48</v>
      </c>
      <c r="K24" s="7">
        <f t="shared" si="1"/>
        <v>69.54</v>
      </c>
      <c r="L24" s="11">
        <v>2</v>
      </c>
      <c r="M24" s="14"/>
      <c r="N24" s="13" t="s">
        <v>21</v>
      </c>
    </row>
    <row r="25" ht="24" customHeight="1" spans="1:14">
      <c r="A25" s="6">
        <v>23</v>
      </c>
      <c r="B25" s="6" t="s">
        <v>192</v>
      </c>
      <c r="C25" s="6" t="s">
        <v>23</v>
      </c>
      <c r="D25" s="6" t="s">
        <v>187</v>
      </c>
      <c r="E25" s="6" t="s">
        <v>34</v>
      </c>
      <c r="F25" s="6" t="s">
        <v>188</v>
      </c>
      <c r="G25" s="6" t="s">
        <v>193</v>
      </c>
      <c r="H25" s="7">
        <v>39.12</v>
      </c>
      <c r="I25" s="7">
        <v>73.1</v>
      </c>
      <c r="J25" s="7">
        <f t="shared" si="0"/>
        <v>29.24</v>
      </c>
      <c r="K25" s="7">
        <f t="shared" si="1"/>
        <v>68.36</v>
      </c>
      <c r="L25" s="11">
        <v>3</v>
      </c>
      <c r="M25" s="14"/>
      <c r="N25" s="13" t="s">
        <v>21</v>
      </c>
    </row>
    <row r="26" ht="24" customHeight="1" spans="1:14">
      <c r="A26" s="6">
        <v>24</v>
      </c>
      <c r="B26" s="6" t="s">
        <v>194</v>
      </c>
      <c r="C26" s="6" t="s">
        <v>23</v>
      </c>
      <c r="D26" s="6" t="s">
        <v>195</v>
      </c>
      <c r="E26" s="6" t="s">
        <v>34</v>
      </c>
      <c r="F26" s="6" t="s">
        <v>196</v>
      </c>
      <c r="G26" s="6" t="s">
        <v>197</v>
      </c>
      <c r="H26" s="7">
        <v>32.7</v>
      </c>
      <c r="I26" s="7">
        <v>73</v>
      </c>
      <c r="J26" s="7">
        <f t="shared" si="0"/>
        <v>29.2</v>
      </c>
      <c r="K26" s="7">
        <f t="shared" si="1"/>
        <v>61.9</v>
      </c>
      <c r="L26" s="11">
        <v>1</v>
      </c>
      <c r="M26" s="11">
        <v>1</v>
      </c>
      <c r="N26" s="13" t="s">
        <v>21</v>
      </c>
    </row>
  </sheetData>
  <mergeCells count="5">
    <mergeCell ref="M3:M4"/>
    <mergeCell ref="M5:M6"/>
    <mergeCell ref="M7:M8"/>
    <mergeCell ref="M10:M11"/>
    <mergeCell ref="M23:M25"/>
  </mergeCells>
  <printOptions horizontalCentered="1" verticalCentered="1"/>
  <pageMargins left="0.751388888888889" right="0.751388888888889" top="1.18055555555556" bottom="0.786805555555556" header="0.393055555555556" footer="0.5"/>
  <pageSetup paperSize="9" scale="65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1、县级单位21--23人</vt:lpstr>
      <vt:lpstr>2、乡镇岗位18--24人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牧马人155155</cp:lastModifiedBy>
  <dcterms:created xsi:type="dcterms:W3CDTF">2022-05-12T15:45:00Z</dcterms:created>
  <dcterms:modified xsi:type="dcterms:W3CDTF">2022-08-23T03:32:03Z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5AD12725809E4E6FBD305786635624F9</vt:lpwstr>
  </property>
  <property fmtid="{D5CDD505-2E9C-101B-9397-08002B2CF9AE}" pid="5" name="KSOProductBuildVer">
    <vt:lpwstr>2052-11.1.0.12302</vt:lpwstr>
  </property>
</Properties>
</file>