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3" r:id="rId1"/>
  </sheets>
  <definedNames>
    <definedName name="_xlnm._FilterDatabase" localSheetId="0" hidden="1">总成绩!$A$2:$N$38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<sst xmlns="http://schemas.openxmlformats.org/spreadsheetml/2006/main" count="223" uniqueCount="95">
  <si>
    <t>四川省财政厅直属事业单位2023年上半年公开招聘工作人员考试总成绩、岗位排名及体检人员名单</t>
  </si>
  <si>
    <t>序号</t>
  </si>
  <si>
    <t>报考单位</t>
  </si>
  <si>
    <t>报考岗位</t>
  </si>
  <si>
    <t>岗位代码</t>
  </si>
  <si>
    <t>姓名</t>
  </si>
  <si>
    <t>准考证号</t>
  </si>
  <si>
    <t>笔试总成绩
（含政策性加分）</t>
  </si>
  <si>
    <t>笔试折合
成绩（40%）</t>
  </si>
  <si>
    <t>面试 成绩</t>
  </si>
  <si>
    <t>面试折合
成绩（60%）</t>
  </si>
  <si>
    <t>考试
总成绩</t>
  </si>
  <si>
    <t>岗位
排名</t>
  </si>
  <si>
    <t>是否进入体检</t>
  </si>
  <si>
    <t>备注</t>
  </si>
  <si>
    <t>四川财经职业学院</t>
  </si>
  <si>
    <t>专职辅导员A岗</t>
  </si>
  <si>
    <t>00201001</t>
  </si>
  <si>
    <t>李杰</t>
  </si>
  <si>
    <t>3251211402209</t>
  </si>
  <si>
    <t>是</t>
  </si>
  <si>
    <t>胡桑</t>
  </si>
  <si>
    <t>3251212615208</t>
  </si>
  <si>
    <t>蒲璐</t>
  </si>
  <si>
    <t>3251212625618</t>
  </si>
  <si>
    <t>张文翰</t>
  </si>
  <si>
    <t>3251211407112</t>
  </si>
  <si>
    <t>母自千</t>
  </si>
  <si>
    <t>3251210808124</t>
  </si>
  <si>
    <t>邵先奎</t>
  </si>
  <si>
    <t>3251211703224</t>
  </si>
  <si>
    <t>任晓慧</t>
  </si>
  <si>
    <t>3251211511617</t>
  </si>
  <si>
    <t>罗时科</t>
  </si>
  <si>
    <t>3251211512801</t>
  </si>
  <si>
    <t>余容兰</t>
  </si>
  <si>
    <t>3251212732217</t>
  </si>
  <si>
    <t>刘宗雨</t>
  </si>
  <si>
    <t>3251211202212</t>
  </si>
  <si>
    <t>王胜</t>
  </si>
  <si>
    <t>3251212600426</t>
  </si>
  <si>
    <t>安嘉良</t>
  </si>
  <si>
    <t>3251212406104</t>
  </si>
  <si>
    <t>黄叶敏</t>
  </si>
  <si>
    <t>3251211405626</t>
  </si>
  <si>
    <t>文玉婷</t>
  </si>
  <si>
    <t>3251212626512</t>
  </si>
  <si>
    <t>林智军</t>
  </si>
  <si>
    <t>3251210503401</t>
  </si>
  <si>
    <t>缺考</t>
  </si>
  <si>
    <t>－</t>
  </si>
  <si>
    <t>沈铁男</t>
  </si>
  <si>
    <t>3251210215402</t>
  </si>
  <si>
    <t>张雪佳</t>
  </si>
  <si>
    <t>3251212406810</t>
  </si>
  <si>
    <t>刘颖婕</t>
  </si>
  <si>
    <t>3251211303609</t>
  </si>
  <si>
    <r>
      <rPr>
        <sz val="10"/>
        <rFont val="宋体"/>
        <charset val="0"/>
      </rPr>
      <t>专职辅导员</t>
    </r>
    <r>
      <rPr>
        <sz val="10"/>
        <rFont val="Arial"/>
        <charset val="0"/>
      </rPr>
      <t>B</t>
    </r>
    <r>
      <rPr>
        <sz val="10"/>
        <rFont val="宋体"/>
        <charset val="0"/>
      </rPr>
      <t>岗</t>
    </r>
  </si>
  <si>
    <t>00201002</t>
  </si>
  <si>
    <t>李昕</t>
  </si>
  <si>
    <t>3251212400430</t>
  </si>
  <si>
    <t>徐游</t>
  </si>
  <si>
    <t>3251210402312</t>
  </si>
  <si>
    <t>尹秋芝</t>
  </si>
  <si>
    <t>3251211304025</t>
  </si>
  <si>
    <t>陈媛</t>
  </si>
  <si>
    <t>3251212733201</t>
  </si>
  <si>
    <t>徐红霞</t>
  </si>
  <si>
    <t>3251212406016</t>
  </si>
  <si>
    <t>雷惠婷</t>
  </si>
  <si>
    <t>3251210400109</t>
  </si>
  <si>
    <t>刘丽萍</t>
  </si>
  <si>
    <t>3251210504708</t>
  </si>
  <si>
    <t>蒋婷</t>
  </si>
  <si>
    <t>3251212628002</t>
  </si>
  <si>
    <t>蒋艳</t>
  </si>
  <si>
    <t>3251211200927</t>
  </si>
  <si>
    <t>王潇</t>
  </si>
  <si>
    <t>3251210213710</t>
  </si>
  <si>
    <t>黄静</t>
  </si>
  <si>
    <t>3251210602801</t>
  </si>
  <si>
    <t>赵玥玥</t>
  </si>
  <si>
    <t>3251212737911</t>
  </si>
  <si>
    <t>潘薪吉</t>
  </si>
  <si>
    <t>3251210902108</t>
  </si>
  <si>
    <t>唐燕</t>
  </si>
  <si>
    <t>3251210704629</t>
  </si>
  <si>
    <t>罗明英</t>
  </si>
  <si>
    <t>3251212614230</t>
  </si>
  <si>
    <t>熊灵娜</t>
  </si>
  <si>
    <t>3251212300617</t>
  </si>
  <si>
    <t>李怡</t>
  </si>
  <si>
    <t>3251212731110</t>
  </si>
  <si>
    <t>郭清</t>
  </si>
  <si>
    <t>3251212743002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</si>
</sst>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workbookViewId="0">
      <selection activeCell="Q4" sqref="Q4"/>
    </sheetView>
  </sheetViews>
  <sheetFormatPr defaultColWidth="9" defaultRowHeight="13.5"/>
  <cols>
    <col min="1" max="1" width="5.36666666666667" style="2" customWidth="1"/>
    <col min="2" max="2" width="17.0916666666667" style="2" customWidth="1"/>
    <col min="3" max="3" width="15.3666666666667" style="2" customWidth="1"/>
    <col min="4" max="4" width="9.90833333333333" style="2" customWidth="1"/>
    <col min="5" max="5" width="8.45" style="2" customWidth="1"/>
    <col min="6" max="6" width="14.725" style="2" customWidth="1"/>
    <col min="7" max="7" width="13.0916666666667" style="2" customWidth="1"/>
    <col min="8" max="8" width="11" style="2" customWidth="1"/>
    <col min="9" max="9" width="9.75" style="2" customWidth="1"/>
    <col min="10" max="10" width="10.0916666666667" style="2" customWidth="1"/>
    <col min="11" max="11" width="11.6333333333333" style="2"/>
    <col min="12" max="13" width="9" style="2"/>
    <col min="14" max="14" width="8.18333333333333" style="2" customWidth="1"/>
    <col min="15" max="16384" width="9" style="2"/>
  </cols>
  <sheetData>
    <row r="1" ht="4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7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25" customHeight="1" spans="1:14">
      <c r="A3" s="7">
        <v>1</v>
      </c>
      <c r="B3" s="8" t="s">
        <v>15</v>
      </c>
      <c r="C3" s="9" t="s">
        <v>16</v>
      </c>
      <c r="D3" s="10" t="s">
        <v>17</v>
      </c>
      <c r="E3" s="9" t="s">
        <v>18</v>
      </c>
      <c r="F3" s="11" t="s">
        <v>19</v>
      </c>
      <c r="G3" s="11">
        <v>77.1</v>
      </c>
      <c r="H3" s="10">
        <f t="shared" ref="H3:H38" si="0">G3*0.4</f>
        <v>30.84</v>
      </c>
      <c r="I3" s="10">
        <v>89</v>
      </c>
      <c r="J3" s="10">
        <f t="shared" ref="J3:J16" si="1">I3*0.6</f>
        <v>53.4</v>
      </c>
      <c r="K3" s="13">
        <f t="shared" ref="K3:K38" si="2">H3+J3</f>
        <v>84.24</v>
      </c>
      <c r="L3" s="10">
        <v>1</v>
      </c>
      <c r="M3" s="8" t="s">
        <v>20</v>
      </c>
      <c r="N3" s="14"/>
    </row>
    <row r="4" ht="25" customHeight="1" spans="1:14">
      <c r="A4" s="7">
        <v>2</v>
      </c>
      <c r="B4" s="8" t="s">
        <v>15</v>
      </c>
      <c r="C4" s="9" t="s">
        <v>16</v>
      </c>
      <c r="D4" s="8" t="s">
        <v>17</v>
      </c>
      <c r="E4" s="9" t="s">
        <v>21</v>
      </c>
      <c r="F4" s="11" t="s">
        <v>22</v>
      </c>
      <c r="G4" s="11">
        <v>71.6</v>
      </c>
      <c r="H4" s="10">
        <f t="shared" si="0"/>
        <v>28.64</v>
      </c>
      <c r="I4" s="10">
        <v>88.8</v>
      </c>
      <c r="J4" s="10">
        <f t="shared" si="1"/>
        <v>53.28</v>
      </c>
      <c r="K4" s="13">
        <f t="shared" si="2"/>
        <v>81.92</v>
      </c>
      <c r="L4" s="10">
        <v>2</v>
      </c>
      <c r="M4" s="8" t="s">
        <v>20</v>
      </c>
      <c r="N4" s="14"/>
    </row>
    <row r="5" ht="25" customHeight="1" spans="1:14">
      <c r="A5" s="7">
        <v>3</v>
      </c>
      <c r="B5" s="8" t="s">
        <v>15</v>
      </c>
      <c r="C5" s="9" t="s">
        <v>16</v>
      </c>
      <c r="D5" s="8" t="s">
        <v>17</v>
      </c>
      <c r="E5" s="9" t="s">
        <v>23</v>
      </c>
      <c r="F5" s="11" t="s">
        <v>24</v>
      </c>
      <c r="G5" s="11">
        <v>68.8</v>
      </c>
      <c r="H5" s="10">
        <f t="shared" si="0"/>
        <v>27.52</v>
      </c>
      <c r="I5" s="10">
        <v>88.2</v>
      </c>
      <c r="J5" s="10">
        <f t="shared" si="1"/>
        <v>52.92</v>
      </c>
      <c r="K5" s="13">
        <f t="shared" si="2"/>
        <v>80.44</v>
      </c>
      <c r="L5" s="10">
        <v>3</v>
      </c>
      <c r="M5" s="8" t="s">
        <v>20</v>
      </c>
      <c r="N5" s="14"/>
    </row>
    <row r="6" s="1" customFormat="1" ht="25" customHeight="1" spans="1:14">
      <c r="A6" s="7">
        <v>4</v>
      </c>
      <c r="B6" s="8" t="s">
        <v>15</v>
      </c>
      <c r="C6" s="9" t="s">
        <v>16</v>
      </c>
      <c r="D6" s="8" t="s">
        <v>17</v>
      </c>
      <c r="E6" s="9" t="s">
        <v>25</v>
      </c>
      <c r="F6" s="11" t="s">
        <v>26</v>
      </c>
      <c r="G6" s="11">
        <v>67.6</v>
      </c>
      <c r="H6" s="10">
        <f t="shared" si="0"/>
        <v>27.04</v>
      </c>
      <c r="I6" s="10">
        <v>88.5</v>
      </c>
      <c r="J6" s="10">
        <f t="shared" si="1"/>
        <v>53.1</v>
      </c>
      <c r="K6" s="13">
        <f t="shared" si="2"/>
        <v>80.14</v>
      </c>
      <c r="L6" s="10">
        <v>4</v>
      </c>
      <c r="M6" s="8" t="s">
        <v>20</v>
      </c>
      <c r="N6" s="14"/>
    </row>
    <row r="7" ht="25" customHeight="1" spans="1:14">
      <c r="A7" s="7">
        <v>5</v>
      </c>
      <c r="B7" s="8" t="s">
        <v>15</v>
      </c>
      <c r="C7" s="9" t="s">
        <v>16</v>
      </c>
      <c r="D7" s="8" t="s">
        <v>17</v>
      </c>
      <c r="E7" s="9" t="s">
        <v>27</v>
      </c>
      <c r="F7" s="11" t="s">
        <v>28</v>
      </c>
      <c r="G7" s="11">
        <v>71.5</v>
      </c>
      <c r="H7" s="10">
        <f t="shared" si="0"/>
        <v>28.6</v>
      </c>
      <c r="I7" s="10">
        <v>84.6</v>
      </c>
      <c r="J7" s="10">
        <f t="shared" si="1"/>
        <v>50.76</v>
      </c>
      <c r="K7" s="13">
        <f t="shared" si="2"/>
        <v>79.36</v>
      </c>
      <c r="L7" s="10">
        <v>5</v>
      </c>
      <c r="M7" s="8" t="s">
        <v>20</v>
      </c>
      <c r="N7" s="14"/>
    </row>
    <row r="8" ht="25" customHeight="1" spans="1:14">
      <c r="A8" s="7">
        <v>6</v>
      </c>
      <c r="B8" s="8" t="s">
        <v>15</v>
      </c>
      <c r="C8" s="9" t="s">
        <v>16</v>
      </c>
      <c r="D8" s="9" t="s">
        <v>17</v>
      </c>
      <c r="E8" s="9" t="s">
        <v>29</v>
      </c>
      <c r="F8" s="11" t="s">
        <v>30</v>
      </c>
      <c r="G8" s="11">
        <v>71.9</v>
      </c>
      <c r="H8" s="10">
        <f t="shared" si="0"/>
        <v>28.76</v>
      </c>
      <c r="I8" s="10">
        <v>84.3</v>
      </c>
      <c r="J8" s="10">
        <f t="shared" si="1"/>
        <v>50.58</v>
      </c>
      <c r="K8" s="13">
        <f t="shared" si="2"/>
        <v>79.34</v>
      </c>
      <c r="L8" s="10">
        <v>6</v>
      </c>
      <c r="M8" s="8" t="s">
        <v>20</v>
      </c>
      <c r="N8" s="14"/>
    </row>
    <row r="9" ht="25" customHeight="1" spans="1:14">
      <c r="A9" s="7">
        <v>7</v>
      </c>
      <c r="B9" s="8" t="s">
        <v>15</v>
      </c>
      <c r="C9" s="9" t="s">
        <v>16</v>
      </c>
      <c r="D9" s="8" t="s">
        <v>17</v>
      </c>
      <c r="E9" s="9" t="s">
        <v>31</v>
      </c>
      <c r="F9" s="11" t="s">
        <v>32</v>
      </c>
      <c r="G9" s="11">
        <v>69.9</v>
      </c>
      <c r="H9" s="10">
        <f t="shared" si="0"/>
        <v>27.96</v>
      </c>
      <c r="I9" s="10">
        <v>85.3</v>
      </c>
      <c r="J9" s="10">
        <f t="shared" si="1"/>
        <v>51.18</v>
      </c>
      <c r="K9" s="13">
        <f t="shared" si="2"/>
        <v>79.14</v>
      </c>
      <c r="L9" s="10">
        <v>7</v>
      </c>
      <c r="M9" s="8"/>
      <c r="N9" s="14"/>
    </row>
    <row r="10" ht="25" customHeight="1" spans="1:14">
      <c r="A10" s="7">
        <v>8</v>
      </c>
      <c r="B10" s="8" t="s">
        <v>15</v>
      </c>
      <c r="C10" s="9" t="s">
        <v>16</v>
      </c>
      <c r="D10" s="8" t="s">
        <v>17</v>
      </c>
      <c r="E10" s="9" t="s">
        <v>33</v>
      </c>
      <c r="F10" s="11" t="s">
        <v>34</v>
      </c>
      <c r="G10" s="11">
        <v>68.2</v>
      </c>
      <c r="H10" s="10">
        <f t="shared" si="0"/>
        <v>27.28</v>
      </c>
      <c r="I10" s="10">
        <v>86.2</v>
      </c>
      <c r="J10" s="10">
        <f t="shared" si="1"/>
        <v>51.72</v>
      </c>
      <c r="K10" s="13">
        <f t="shared" si="2"/>
        <v>79</v>
      </c>
      <c r="L10" s="10">
        <v>8</v>
      </c>
      <c r="M10" s="8"/>
      <c r="N10" s="14"/>
    </row>
    <row r="11" ht="25" customHeight="1" spans="1:14">
      <c r="A11" s="7">
        <v>9</v>
      </c>
      <c r="B11" s="8" t="s">
        <v>15</v>
      </c>
      <c r="C11" s="9" t="s">
        <v>16</v>
      </c>
      <c r="D11" s="8" t="s">
        <v>17</v>
      </c>
      <c r="E11" s="9" t="s">
        <v>35</v>
      </c>
      <c r="F11" s="11" t="s">
        <v>36</v>
      </c>
      <c r="G11" s="11">
        <v>70.6</v>
      </c>
      <c r="H11" s="10">
        <f t="shared" si="0"/>
        <v>28.24</v>
      </c>
      <c r="I11" s="10">
        <v>82.8</v>
      </c>
      <c r="J11" s="10">
        <f t="shared" si="1"/>
        <v>49.68</v>
      </c>
      <c r="K11" s="13">
        <f t="shared" si="2"/>
        <v>77.92</v>
      </c>
      <c r="L11" s="10">
        <v>9</v>
      </c>
      <c r="M11" s="8"/>
      <c r="N11" s="14"/>
    </row>
    <row r="12" ht="25" customHeight="1" spans="1:14">
      <c r="A12" s="7">
        <v>10</v>
      </c>
      <c r="B12" s="8" t="s">
        <v>15</v>
      </c>
      <c r="C12" s="9" t="s">
        <v>16</v>
      </c>
      <c r="D12" s="8" t="s">
        <v>17</v>
      </c>
      <c r="E12" s="9" t="s">
        <v>37</v>
      </c>
      <c r="F12" s="11" t="s">
        <v>38</v>
      </c>
      <c r="G12" s="11">
        <v>70.5</v>
      </c>
      <c r="H12" s="10">
        <f t="shared" si="0"/>
        <v>28.2</v>
      </c>
      <c r="I12" s="10">
        <v>82.6</v>
      </c>
      <c r="J12" s="10">
        <f t="shared" si="1"/>
        <v>49.56</v>
      </c>
      <c r="K12" s="13">
        <f t="shared" si="2"/>
        <v>77.76</v>
      </c>
      <c r="L12" s="10">
        <v>10</v>
      </c>
      <c r="M12" s="8"/>
      <c r="N12" s="14"/>
    </row>
    <row r="13" ht="25" customHeight="1" spans="1:14">
      <c r="A13" s="7">
        <v>11</v>
      </c>
      <c r="B13" s="8" t="s">
        <v>15</v>
      </c>
      <c r="C13" s="9" t="s">
        <v>16</v>
      </c>
      <c r="D13" s="8" t="s">
        <v>17</v>
      </c>
      <c r="E13" s="9" t="s">
        <v>39</v>
      </c>
      <c r="F13" s="11" t="s">
        <v>40</v>
      </c>
      <c r="G13" s="11">
        <v>67.2</v>
      </c>
      <c r="H13" s="10">
        <f t="shared" si="0"/>
        <v>26.88</v>
      </c>
      <c r="I13" s="10">
        <v>84</v>
      </c>
      <c r="J13" s="10">
        <f t="shared" si="1"/>
        <v>50.4</v>
      </c>
      <c r="K13" s="13">
        <f t="shared" si="2"/>
        <v>77.28</v>
      </c>
      <c r="L13" s="10">
        <v>11</v>
      </c>
      <c r="M13" s="10"/>
      <c r="N13" s="14"/>
    </row>
    <row r="14" ht="25" customHeight="1" spans="1:14">
      <c r="A14" s="7">
        <v>12</v>
      </c>
      <c r="B14" s="8" t="s">
        <v>15</v>
      </c>
      <c r="C14" s="9" t="s">
        <v>16</v>
      </c>
      <c r="D14" s="8" t="s">
        <v>17</v>
      </c>
      <c r="E14" s="9" t="s">
        <v>41</v>
      </c>
      <c r="F14" s="11" t="s">
        <v>42</v>
      </c>
      <c r="G14" s="11">
        <v>68</v>
      </c>
      <c r="H14" s="10">
        <f t="shared" si="0"/>
        <v>27.2</v>
      </c>
      <c r="I14" s="10">
        <v>83.2</v>
      </c>
      <c r="J14" s="10">
        <f t="shared" si="1"/>
        <v>49.92</v>
      </c>
      <c r="K14" s="13">
        <f t="shared" si="2"/>
        <v>77.12</v>
      </c>
      <c r="L14" s="10">
        <v>12</v>
      </c>
      <c r="M14" s="10"/>
      <c r="N14" s="14"/>
    </row>
    <row r="15" ht="25" customHeight="1" spans="1:14">
      <c r="A15" s="7">
        <v>13</v>
      </c>
      <c r="B15" s="8" t="s">
        <v>15</v>
      </c>
      <c r="C15" s="9" t="s">
        <v>16</v>
      </c>
      <c r="D15" s="8" t="s">
        <v>17</v>
      </c>
      <c r="E15" s="9" t="s">
        <v>43</v>
      </c>
      <c r="F15" s="11" t="s">
        <v>44</v>
      </c>
      <c r="G15" s="11">
        <v>70.9</v>
      </c>
      <c r="H15" s="10">
        <f t="shared" si="0"/>
        <v>28.36</v>
      </c>
      <c r="I15" s="10">
        <v>81.1</v>
      </c>
      <c r="J15" s="10">
        <f t="shared" si="1"/>
        <v>48.66</v>
      </c>
      <c r="K15" s="13">
        <f t="shared" si="2"/>
        <v>77.02</v>
      </c>
      <c r="L15" s="10">
        <v>13</v>
      </c>
      <c r="M15" s="8"/>
      <c r="N15" s="14"/>
    </row>
    <row r="16" ht="25" customHeight="1" spans="1:14">
      <c r="A16" s="7">
        <v>14</v>
      </c>
      <c r="B16" s="8" t="s">
        <v>15</v>
      </c>
      <c r="C16" s="9" t="s">
        <v>16</v>
      </c>
      <c r="D16" s="8" t="s">
        <v>17</v>
      </c>
      <c r="E16" s="9" t="s">
        <v>45</v>
      </c>
      <c r="F16" s="11" t="s">
        <v>46</v>
      </c>
      <c r="G16" s="11">
        <v>68.5</v>
      </c>
      <c r="H16" s="10">
        <f t="shared" si="0"/>
        <v>27.4</v>
      </c>
      <c r="I16" s="10">
        <v>82.3</v>
      </c>
      <c r="J16" s="10">
        <f t="shared" si="1"/>
        <v>49.38</v>
      </c>
      <c r="K16" s="13">
        <f t="shared" si="2"/>
        <v>76.78</v>
      </c>
      <c r="L16" s="10">
        <v>14</v>
      </c>
      <c r="M16" s="8"/>
      <c r="N16" s="14"/>
    </row>
    <row r="17" ht="25" customHeight="1" spans="1:14">
      <c r="A17" s="7">
        <v>15</v>
      </c>
      <c r="B17" s="8" t="s">
        <v>15</v>
      </c>
      <c r="C17" s="9" t="s">
        <v>16</v>
      </c>
      <c r="D17" s="8" t="s">
        <v>17</v>
      </c>
      <c r="E17" s="9" t="s">
        <v>47</v>
      </c>
      <c r="F17" s="11" t="s">
        <v>48</v>
      </c>
      <c r="G17" s="11">
        <v>70.2</v>
      </c>
      <c r="H17" s="10">
        <f t="shared" si="0"/>
        <v>28.08</v>
      </c>
      <c r="I17" s="8" t="s">
        <v>49</v>
      </c>
      <c r="J17" s="15" t="s">
        <v>50</v>
      </c>
      <c r="K17" s="15" t="s">
        <v>50</v>
      </c>
      <c r="L17" s="15" t="s">
        <v>50</v>
      </c>
      <c r="M17" s="8"/>
      <c r="N17" s="14"/>
    </row>
    <row r="18" ht="25" customHeight="1" spans="1:14">
      <c r="A18" s="7">
        <v>16</v>
      </c>
      <c r="B18" s="8" t="s">
        <v>15</v>
      </c>
      <c r="C18" s="9" t="s">
        <v>16</v>
      </c>
      <c r="D18" s="8" t="s">
        <v>17</v>
      </c>
      <c r="E18" s="9" t="s">
        <v>51</v>
      </c>
      <c r="F18" s="11" t="s">
        <v>52</v>
      </c>
      <c r="G18" s="11">
        <v>67.4</v>
      </c>
      <c r="H18" s="10">
        <f t="shared" si="0"/>
        <v>26.96</v>
      </c>
      <c r="I18" s="8" t="s">
        <v>49</v>
      </c>
      <c r="J18" s="15" t="s">
        <v>50</v>
      </c>
      <c r="K18" s="15" t="s">
        <v>50</v>
      </c>
      <c r="L18" s="15" t="s">
        <v>50</v>
      </c>
      <c r="M18" s="10"/>
      <c r="N18" s="14"/>
    </row>
    <row r="19" ht="25" customHeight="1" spans="1:14">
      <c r="A19" s="7">
        <v>17</v>
      </c>
      <c r="B19" s="8" t="s">
        <v>15</v>
      </c>
      <c r="C19" s="9" t="s">
        <v>16</v>
      </c>
      <c r="D19" s="8" t="s">
        <v>17</v>
      </c>
      <c r="E19" s="9" t="s">
        <v>53</v>
      </c>
      <c r="F19" s="11" t="s">
        <v>54</v>
      </c>
      <c r="G19" s="11">
        <v>67.4</v>
      </c>
      <c r="H19" s="10">
        <f t="shared" si="0"/>
        <v>26.96</v>
      </c>
      <c r="I19" s="8" t="s">
        <v>49</v>
      </c>
      <c r="J19" s="15" t="s">
        <v>50</v>
      </c>
      <c r="K19" s="15" t="s">
        <v>50</v>
      </c>
      <c r="L19" s="15" t="s">
        <v>50</v>
      </c>
      <c r="M19" s="10"/>
      <c r="N19" s="14"/>
    </row>
    <row r="20" ht="25" customHeight="1" spans="1:14">
      <c r="A20" s="7">
        <v>18</v>
      </c>
      <c r="B20" s="8" t="s">
        <v>15</v>
      </c>
      <c r="C20" s="9" t="s">
        <v>16</v>
      </c>
      <c r="D20" s="8" t="s">
        <v>17</v>
      </c>
      <c r="E20" s="9" t="s">
        <v>55</v>
      </c>
      <c r="F20" s="11" t="s">
        <v>56</v>
      </c>
      <c r="G20" s="11">
        <v>67.2</v>
      </c>
      <c r="H20" s="10">
        <f t="shared" si="0"/>
        <v>26.88</v>
      </c>
      <c r="I20" s="8" t="s">
        <v>49</v>
      </c>
      <c r="J20" s="15" t="s">
        <v>50</v>
      </c>
      <c r="K20" s="15" t="s">
        <v>50</v>
      </c>
      <c r="L20" s="15" t="s">
        <v>50</v>
      </c>
      <c r="M20" s="10"/>
      <c r="N20" s="14"/>
    </row>
    <row r="21" ht="25" customHeight="1" spans="1:14">
      <c r="A21" s="7">
        <v>19</v>
      </c>
      <c r="B21" s="8" t="s">
        <v>15</v>
      </c>
      <c r="C21" s="9" t="s">
        <v>57</v>
      </c>
      <c r="D21" s="16" t="s">
        <v>58</v>
      </c>
      <c r="E21" s="9" t="s">
        <v>59</v>
      </c>
      <c r="F21" s="11" t="s">
        <v>60</v>
      </c>
      <c r="G21" s="11">
        <v>73.4</v>
      </c>
      <c r="H21" s="10">
        <f t="shared" si="0"/>
        <v>29.36</v>
      </c>
      <c r="I21" s="10">
        <v>87.6</v>
      </c>
      <c r="J21" s="10">
        <f t="shared" ref="J21:J38" si="3">I21*0.6</f>
        <v>52.56</v>
      </c>
      <c r="K21" s="13">
        <f t="shared" si="2"/>
        <v>81.92</v>
      </c>
      <c r="L21" s="10">
        <v>1</v>
      </c>
      <c r="M21" s="8" t="s">
        <v>20</v>
      </c>
      <c r="N21" s="14"/>
    </row>
    <row r="22" ht="25" customHeight="1" spans="1:14">
      <c r="A22" s="7">
        <v>20</v>
      </c>
      <c r="B22" s="8" t="s">
        <v>15</v>
      </c>
      <c r="C22" s="9" t="s">
        <v>57</v>
      </c>
      <c r="D22" s="16" t="s">
        <v>58</v>
      </c>
      <c r="E22" s="9" t="s">
        <v>61</v>
      </c>
      <c r="F22" s="11" t="s">
        <v>62</v>
      </c>
      <c r="G22" s="11">
        <v>75</v>
      </c>
      <c r="H22" s="10">
        <f t="shared" si="0"/>
        <v>30</v>
      </c>
      <c r="I22" s="10">
        <v>85.8</v>
      </c>
      <c r="J22" s="10">
        <f t="shared" si="3"/>
        <v>51.48</v>
      </c>
      <c r="K22" s="13">
        <f t="shared" si="2"/>
        <v>81.48</v>
      </c>
      <c r="L22" s="10">
        <v>2</v>
      </c>
      <c r="M22" s="8" t="s">
        <v>20</v>
      </c>
      <c r="N22" s="14"/>
    </row>
    <row r="23" ht="25" customHeight="1" spans="1:14">
      <c r="A23" s="7">
        <v>21</v>
      </c>
      <c r="B23" s="8" t="s">
        <v>15</v>
      </c>
      <c r="C23" s="9" t="s">
        <v>57</v>
      </c>
      <c r="D23" s="16" t="s">
        <v>58</v>
      </c>
      <c r="E23" s="9" t="s">
        <v>63</v>
      </c>
      <c r="F23" s="11" t="s">
        <v>64</v>
      </c>
      <c r="G23" s="11">
        <v>76.2</v>
      </c>
      <c r="H23" s="10">
        <f t="shared" si="0"/>
        <v>30.48</v>
      </c>
      <c r="I23" s="10">
        <v>84.2</v>
      </c>
      <c r="J23" s="10">
        <f t="shared" si="3"/>
        <v>50.52</v>
      </c>
      <c r="K23" s="13">
        <f t="shared" si="2"/>
        <v>81</v>
      </c>
      <c r="L23" s="10">
        <v>3</v>
      </c>
      <c r="M23" s="8" t="s">
        <v>20</v>
      </c>
      <c r="N23" s="14"/>
    </row>
    <row r="24" ht="25" customHeight="1" spans="1:14">
      <c r="A24" s="7">
        <v>22</v>
      </c>
      <c r="B24" s="8" t="s">
        <v>15</v>
      </c>
      <c r="C24" s="9" t="s">
        <v>57</v>
      </c>
      <c r="D24" s="16" t="s">
        <v>58</v>
      </c>
      <c r="E24" s="9" t="s">
        <v>65</v>
      </c>
      <c r="F24" s="11" t="s">
        <v>66</v>
      </c>
      <c r="G24" s="11">
        <v>70.9</v>
      </c>
      <c r="H24" s="10">
        <f t="shared" si="0"/>
        <v>28.36</v>
      </c>
      <c r="I24" s="10">
        <v>87.2</v>
      </c>
      <c r="J24" s="10">
        <f t="shared" si="3"/>
        <v>52.32</v>
      </c>
      <c r="K24" s="13">
        <f t="shared" si="2"/>
        <v>80.68</v>
      </c>
      <c r="L24" s="10">
        <v>4</v>
      </c>
      <c r="M24" s="8" t="s">
        <v>20</v>
      </c>
      <c r="N24" s="14"/>
    </row>
    <row r="25" ht="25" customHeight="1" spans="1:14">
      <c r="A25" s="7">
        <v>23</v>
      </c>
      <c r="B25" s="8" t="s">
        <v>15</v>
      </c>
      <c r="C25" s="9" t="s">
        <v>57</v>
      </c>
      <c r="D25" s="16" t="s">
        <v>58</v>
      </c>
      <c r="E25" s="9" t="s">
        <v>67</v>
      </c>
      <c r="F25" s="11" t="s">
        <v>68</v>
      </c>
      <c r="G25" s="11">
        <v>71.2</v>
      </c>
      <c r="H25" s="10">
        <f t="shared" si="0"/>
        <v>28.48</v>
      </c>
      <c r="I25" s="10">
        <v>86.2</v>
      </c>
      <c r="J25" s="10">
        <f t="shared" si="3"/>
        <v>51.72</v>
      </c>
      <c r="K25" s="13">
        <f t="shared" si="2"/>
        <v>80.2</v>
      </c>
      <c r="L25" s="10">
        <v>5</v>
      </c>
      <c r="M25" s="8" t="s">
        <v>20</v>
      </c>
      <c r="N25" s="14"/>
    </row>
    <row r="26" ht="25" customHeight="1" spans="1:14">
      <c r="A26" s="7">
        <v>24</v>
      </c>
      <c r="B26" s="8" t="s">
        <v>15</v>
      </c>
      <c r="C26" s="9" t="s">
        <v>57</v>
      </c>
      <c r="D26" s="16" t="s">
        <v>58</v>
      </c>
      <c r="E26" s="9" t="s">
        <v>69</v>
      </c>
      <c r="F26" s="11" t="s">
        <v>70</v>
      </c>
      <c r="G26" s="11">
        <v>70.6</v>
      </c>
      <c r="H26" s="10">
        <f t="shared" si="0"/>
        <v>28.24</v>
      </c>
      <c r="I26" s="10">
        <v>85.8</v>
      </c>
      <c r="J26" s="10">
        <f t="shared" si="3"/>
        <v>51.48</v>
      </c>
      <c r="K26" s="13">
        <f t="shared" si="2"/>
        <v>79.72</v>
      </c>
      <c r="L26" s="10">
        <v>6</v>
      </c>
      <c r="M26" s="8" t="s">
        <v>20</v>
      </c>
      <c r="N26" s="14"/>
    </row>
    <row r="27" ht="25" customHeight="1" spans="1:14">
      <c r="A27" s="7">
        <v>25</v>
      </c>
      <c r="B27" s="8" t="s">
        <v>15</v>
      </c>
      <c r="C27" s="9" t="s">
        <v>57</v>
      </c>
      <c r="D27" s="16" t="s">
        <v>58</v>
      </c>
      <c r="E27" s="9" t="s">
        <v>71</v>
      </c>
      <c r="F27" s="11" t="s">
        <v>72</v>
      </c>
      <c r="G27" s="11">
        <v>73.9</v>
      </c>
      <c r="H27" s="10">
        <f t="shared" si="0"/>
        <v>29.56</v>
      </c>
      <c r="I27" s="10">
        <v>83</v>
      </c>
      <c r="J27" s="10">
        <f t="shared" si="3"/>
        <v>49.8</v>
      </c>
      <c r="K27" s="13">
        <f t="shared" si="2"/>
        <v>79.36</v>
      </c>
      <c r="L27" s="10">
        <v>7</v>
      </c>
      <c r="M27" s="8"/>
      <c r="N27" s="14"/>
    </row>
    <row r="28" ht="25" customHeight="1" spans="1:14">
      <c r="A28" s="7">
        <v>26</v>
      </c>
      <c r="B28" s="8" t="s">
        <v>15</v>
      </c>
      <c r="C28" s="9" t="s">
        <v>57</v>
      </c>
      <c r="D28" s="16" t="s">
        <v>58</v>
      </c>
      <c r="E28" s="9" t="s">
        <v>73</v>
      </c>
      <c r="F28" s="11" t="s">
        <v>74</v>
      </c>
      <c r="G28" s="11">
        <v>72.2</v>
      </c>
      <c r="H28" s="10">
        <f t="shared" si="0"/>
        <v>28.88</v>
      </c>
      <c r="I28" s="10">
        <v>84</v>
      </c>
      <c r="J28" s="10">
        <f t="shared" si="3"/>
        <v>50.4</v>
      </c>
      <c r="K28" s="13">
        <f t="shared" si="2"/>
        <v>79.28</v>
      </c>
      <c r="L28" s="10">
        <v>8</v>
      </c>
      <c r="M28" s="8"/>
      <c r="N28" s="14"/>
    </row>
    <row r="29" ht="25" customHeight="1" spans="1:14">
      <c r="A29" s="7">
        <v>27</v>
      </c>
      <c r="B29" s="8" t="s">
        <v>15</v>
      </c>
      <c r="C29" s="9" t="s">
        <v>57</v>
      </c>
      <c r="D29" s="16" t="s">
        <v>58</v>
      </c>
      <c r="E29" s="9" t="s">
        <v>75</v>
      </c>
      <c r="F29" s="11" t="s">
        <v>76</v>
      </c>
      <c r="G29" s="11">
        <v>70.1</v>
      </c>
      <c r="H29" s="10">
        <f t="shared" si="0"/>
        <v>28.04</v>
      </c>
      <c r="I29" s="10">
        <v>85.2</v>
      </c>
      <c r="J29" s="10">
        <f t="shared" si="3"/>
        <v>51.12</v>
      </c>
      <c r="K29" s="13">
        <f t="shared" si="2"/>
        <v>79.16</v>
      </c>
      <c r="L29" s="10">
        <v>9</v>
      </c>
      <c r="M29" s="8"/>
      <c r="N29" s="14"/>
    </row>
    <row r="30" ht="25" customHeight="1" spans="1:14">
      <c r="A30" s="7">
        <v>28</v>
      </c>
      <c r="B30" s="8" t="s">
        <v>15</v>
      </c>
      <c r="C30" s="9" t="s">
        <v>57</v>
      </c>
      <c r="D30" s="16" t="s">
        <v>58</v>
      </c>
      <c r="E30" s="9" t="s">
        <v>77</v>
      </c>
      <c r="F30" s="11" t="s">
        <v>78</v>
      </c>
      <c r="G30" s="11">
        <v>75.4</v>
      </c>
      <c r="H30" s="10">
        <f t="shared" si="0"/>
        <v>30.16</v>
      </c>
      <c r="I30" s="10">
        <v>80.8</v>
      </c>
      <c r="J30" s="10">
        <f t="shared" si="3"/>
        <v>48.48</v>
      </c>
      <c r="K30" s="13">
        <f t="shared" si="2"/>
        <v>78.64</v>
      </c>
      <c r="L30" s="10">
        <v>10</v>
      </c>
      <c r="M30" s="8"/>
      <c r="N30" s="14"/>
    </row>
    <row r="31" ht="25" customHeight="1" spans="1:14">
      <c r="A31" s="7">
        <v>29</v>
      </c>
      <c r="B31" s="8" t="s">
        <v>15</v>
      </c>
      <c r="C31" s="9" t="s">
        <v>57</v>
      </c>
      <c r="D31" s="16" t="s">
        <v>58</v>
      </c>
      <c r="E31" s="9" t="s">
        <v>79</v>
      </c>
      <c r="F31" s="11" t="s">
        <v>80</v>
      </c>
      <c r="G31" s="11">
        <v>74.7</v>
      </c>
      <c r="H31" s="10">
        <f t="shared" si="0"/>
        <v>29.88</v>
      </c>
      <c r="I31" s="10">
        <v>80.8</v>
      </c>
      <c r="J31" s="10">
        <f t="shared" si="3"/>
        <v>48.48</v>
      </c>
      <c r="K31" s="13">
        <f t="shared" si="2"/>
        <v>78.36</v>
      </c>
      <c r="L31" s="10">
        <v>11</v>
      </c>
      <c r="M31" s="8"/>
      <c r="N31" s="14"/>
    </row>
    <row r="32" ht="25" customHeight="1" spans="1:14">
      <c r="A32" s="7">
        <v>30</v>
      </c>
      <c r="B32" s="8" t="s">
        <v>15</v>
      </c>
      <c r="C32" s="9" t="s">
        <v>57</v>
      </c>
      <c r="D32" s="16" t="s">
        <v>58</v>
      </c>
      <c r="E32" s="9" t="s">
        <v>81</v>
      </c>
      <c r="F32" s="11" t="s">
        <v>82</v>
      </c>
      <c r="G32" s="11">
        <v>72.8</v>
      </c>
      <c r="H32" s="10">
        <f t="shared" si="0"/>
        <v>29.12</v>
      </c>
      <c r="I32" s="10">
        <v>82</v>
      </c>
      <c r="J32" s="10">
        <f t="shared" si="3"/>
        <v>49.2</v>
      </c>
      <c r="K32" s="13">
        <f t="shared" si="2"/>
        <v>78.32</v>
      </c>
      <c r="L32" s="10">
        <v>12</v>
      </c>
      <c r="M32" s="8"/>
      <c r="N32" s="14"/>
    </row>
    <row r="33" ht="25" customHeight="1" spans="1:14">
      <c r="A33" s="7">
        <v>31</v>
      </c>
      <c r="B33" s="8" t="s">
        <v>15</v>
      </c>
      <c r="C33" s="9" t="s">
        <v>57</v>
      </c>
      <c r="D33" s="16" t="s">
        <v>58</v>
      </c>
      <c r="E33" s="9" t="s">
        <v>83</v>
      </c>
      <c r="F33" s="11" t="s">
        <v>84</v>
      </c>
      <c r="G33" s="11">
        <v>72.1</v>
      </c>
      <c r="H33" s="10">
        <f t="shared" si="0"/>
        <v>28.84</v>
      </c>
      <c r="I33" s="10">
        <v>81</v>
      </c>
      <c r="J33" s="10">
        <f t="shared" si="3"/>
        <v>48.6</v>
      </c>
      <c r="K33" s="13">
        <f t="shared" si="2"/>
        <v>77.44</v>
      </c>
      <c r="L33" s="10">
        <v>13</v>
      </c>
      <c r="M33" s="8"/>
      <c r="N33" s="14"/>
    </row>
    <row r="34" ht="25" customHeight="1" spans="1:14">
      <c r="A34" s="7">
        <v>32</v>
      </c>
      <c r="B34" s="8" t="s">
        <v>15</v>
      </c>
      <c r="C34" s="9" t="s">
        <v>57</v>
      </c>
      <c r="D34" s="16" t="s">
        <v>58</v>
      </c>
      <c r="E34" s="9" t="s">
        <v>85</v>
      </c>
      <c r="F34" s="11" t="s">
        <v>86</v>
      </c>
      <c r="G34" s="11">
        <v>69.3</v>
      </c>
      <c r="H34" s="10">
        <f t="shared" si="0"/>
        <v>27.72</v>
      </c>
      <c r="I34" s="10">
        <v>82.2</v>
      </c>
      <c r="J34" s="10">
        <f t="shared" si="3"/>
        <v>49.32</v>
      </c>
      <c r="K34" s="13">
        <f t="shared" si="2"/>
        <v>77.04</v>
      </c>
      <c r="L34" s="10">
        <v>14</v>
      </c>
      <c r="M34" s="8"/>
      <c r="N34" s="14"/>
    </row>
    <row r="35" ht="25" customHeight="1" spans="1:14">
      <c r="A35" s="7">
        <v>33</v>
      </c>
      <c r="B35" s="8" t="s">
        <v>15</v>
      </c>
      <c r="C35" s="9" t="s">
        <v>57</v>
      </c>
      <c r="D35" s="16" t="s">
        <v>58</v>
      </c>
      <c r="E35" s="9" t="s">
        <v>87</v>
      </c>
      <c r="F35" s="11" t="s">
        <v>88</v>
      </c>
      <c r="G35" s="11">
        <v>73.1</v>
      </c>
      <c r="H35" s="10">
        <f t="shared" si="0"/>
        <v>29.24</v>
      </c>
      <c r="I35" s="10">
        <v>78.6</v>
      </c>
      <c r="J35" s="10">
        <f t="shared" si="3"/>
        <v>47.16</v>
      </c>
      <c r="K35" s="13">
        <f t="shared" si="2"/>
        <v>76.4</v>
      </c>
      <c r="L35" s="10">
        <v>15</v>
      </c>
      <c r="M35" s="8"/>
      <c r="N35" s="14"/>
    </row>
    <row r="36" ht="25" customHeight="1" spans="1:14">
      <c r="A36" s="7">
        <v>34</v>
      </c>
      <c r="B36" s="8" t="s">
        <v>15</v>
      </c>
      <c r="C36" s="9" t="s">
        <v>57</v>
      </c>
      <c r="D36" s="16" t="s">
        <v>58</v>
      </c>
      <c r="E36" s="9" t="s">
        <v>89</v>
      </c>
      <c r="F36" s="11" t="s">
        <v>90</v>
      </c>
      <c r="G36" s="11">
        <v>70.7</v>
      </c>
      <c r="H36" s="10">
        <f t="shared" si="0"/>
        <v>28.28</v>
      </c>
      <c r="I36" s="10">
        <v>77.8</v>
      </c>
      <c r="J36" s="10">
        <f t="shared" si="3"/>
        <v>46.68</v>
      </c>
      <c r="K36" s="13">
        <f t="shared" si="2"/>
        <v>74.96</v>
      </c>
      <c r="L36" s="10">
        <v>16</v>
      </c>
      <c r="M36" s="8"/>
      <c r="N36" s="14"/>
    </row>
    <row r="37" ht="25" customHeight="1" spans="1:14">
      <c r="A37" s="7">
        <v>35</v>
      </c>
      <c r="B37" s="8" t="s">
        <v>15</v>
      </c>
      <c r="C37" s="9" t="s">
        <v>57</v>
      </c>
      <c r="D37" s="16" t="s">
        <v>58</v>
      </c>
      <c r="E37" s="9" t="s">
        <v>91</v>
      </c>
      <c r="F37" s="11" t="s">
        <v>92</v>
      </c>
      <c r="G37" s="11">
        <v>68.5</v>
      </c>
      <c r="H37" s="10">
        <f t="shared" si="0"/>
        <v>27.4</v>
      </c>
      <c r="I37" s="10">
        <v>77</v>
      </c>
      <c r="J37" s="10">
        <f t="shared" si="3"/>
        <v>46.2</v>
      </c>
      <c r="K37" s="13">
        <f t="shared" si="2"/>
        <v>73.6</v>
      </c>
      <c r="L37" s="10">
        <v>17</v>
      </c>
      <c r="M37" s="8"/>
      <c r="N37" s="14"/>
    </row>
    <row r="38" ht="25" customHeight="1" spans="1:14">
      <c r="A38" s="7">
        <v>36</v>
      </c>
      <c r="B38" s="8" t="s">
        <v>15</v>
      </c>
      <c r="C38" s="9" t="s">
        <v>57</v>
      </c>
      <c r="D38" s="16" t="s">
        <v>58</v>
      </c>
      <c r="E38" s="9" t="s">
        <v>93</v>
      </c>
      <c r="F38" s="11" t="s">
        <v>94</v>
      </c>
      <c r="G38" s="11">
        <v>68.6</v>
      </c>
      <c r="H38" s="10">
        <f t="shared" si="0"/>
        <v>27.44</v>
      </c>
      <c r="I38" s="10">
        <v>75</v>
      </c>
      <c r="J38" s="10">
        <f t="shared" si="3"/>
        <v>45</v>
      </c>
      <c r="K38" s="13">
        <f t="shared" si="2"/>
        <v>72.44</v>
      </c>
      <c r="L38" s="10">
        <v>18</v>
      </c>
      <c r="M38" s="8"/>
      <c r="N38" s="14"/>
    </row>
  </sheetData>
  <autoFilter ref="A2:N38">
    <sortState ref="A2:N38">
      <sortCondition ref="K2:K28" descending="1"/>
    </sortState>
    <extLst/>
  </autoFilter>
  <mergeCells count="1">
    <mergeCell ref="A1:N1"/>
  </mergeCells>
  <printOptions horizontalCentered="1"/>
  <pageMargins left="0.66875" right="0.357638888888889" top="0.60625" bottom="0.60625" header="0.5" footer="0.5"/>
  <pageSetup paperSize="9" scale="9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不过苍茫</cp:lastModifiedBy>
  <dcterms:created xsi:type="dcterms:W3CDTF">2023-05-22T02:42:00Z</dcterms:created>
  <dcterms:modified xsi:type="dcterms:W3CDTF">2023-05-24T09:17:47Z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9B854FA745D64A73B1AC79CA03889BA6_13</vt:lpwstr>
  </property>
  <property fmtid="{D5CDD505-2E9C-101B-9397-08002B2CF9AE}" pid="3" name="KSOProductBuildVer">
    <vt:lpwstr>2052-11.1.0.14309</vt:lpwstr>
  </property>
</Properties>
</file>