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2" sheetId="2" r:id="rId1"/>
    <sheet name="Sheet3" sheetId="3" r:id="rId2"/>
  </sheets>
  <definedNames>
    <definedName name="_xlnm._FilterDatabase" localSheetId="0" hidden="1">Sheet2!$A$3:$M$15</definedName>
  </definedNames>
  <calcPr calcId="144525"/>
</workbook>
</file>

<file path=xl/sharedStrings.xml><?xml version="1.0" encoding="utf-8"?>
<sst xmlns="http://schemas.openxmlformats.org/spreadsheetml/2006/main" count="75" uniqueCount="48">
  <si>
    <t>芦山县2022年上半年公开考试招聘医护类事业单位工作人员考试总成绩及排名表</t>
  </si>
  <si>
    <t>序号</t>
  </si>
  <si>
    <t>报考单位</t>
  </si>
  <si>
    <t>岗位编码</t>
  </si>
  <si>
    <t>姓名</t>
  </si>
  <si>
    <t>准考证号</t>
  </si>
  <si>
    <t>笔试成绩</t>
  </si>
  <si>
    <t>笔试折合成绩（60%）</t>
  </si>
  <si>
    <t>面试成绩</t>
  </si>
  <si>
    <t>面试折合成绩(40%)</t>
  </si>
  <si>
    <t>总成绩</t>
  </si>
  <si>
    <t>总成绩排名</t>
  </si>
  <si>
    <t>是否进入体检</t>
  </si>
  <si>
    <t>备注</t>
  </si>
  <si>
    <t>芦山县人民医院</t>
  </si>
  <si>
    <t>22047001</t>
  </si>
  <si>
    <t>张露</t>
  </si>
  <si>
    <t>3333316013319</t>
  </si>
  <si>
    <t>是</t>
  </si>
  <si>
    <t>22047002</t>
  </si>
  <si>
    <t>王婷</t>
  </si>
  <si>
    <t>3333316013321</t>
  </si>
  <si>
    <t>张雨菡</t>
  </si>
  <si>
    <t>3333316013320</t>
  </si>
  <si>
    <t>芦山县中医医院</t>
  </si>
  <si>
    <t>22047004</t>
  </si>
  <si>
    <t>骆幸运</t>
  </si>
  <si>
    <t>3333316013425</t>
  </si>
  <si>
    <t>李洁</t>
  </si>
  <si>
    <t>3333316013419</t>
  </si>
  <si>
    <t>李玉婷</t>
  </si>
  <si>
    <t>3333316013501</t>
  </si>
  <si>
    <t>李爱莉</t>
  </si>
  <si>
    <t>3333316013424</t>
  </si>
  <si>
    <t>否</t>
  </si>
  <si>
    <t>李俊皓</t>
  </si>
  <si>
    <t>3333316013507</t>
  </si>
  <si>
    <t>熊茂丹</t>
  </si>
  <si>
    <t>3333316013328</t>
  </si>
  <si>
    <t>喻露叶</t>
  </si>
  <si>
    <t>3333316013505</t>
  </si>
  <si>
    <t>彭婷婷</t>
  </si>
  <si>
    <t>3333316013404</t>
  </si>
  <si>
    <t>芦山县疾病预防控制中心</t>
  </si>
  <si>
    <t>22047006</t>
  </si>
  <si>
    <t>唐春燕</t>
  </si>
  <si>
    <t>3333316013518</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</si>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</sst>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b/>
      <sz val="16"/>
      <color rgb="FF111111"/>
      <name val="黑体"/>
      <charset val="134"/>
    </font>
    <font>
      <sz val="12"/>
      <name val="仿宋_GB2312"/>
      <charset val="134"/>
    </font>
    <font>
      <sz val="10"/>
      <name val="Arial"/>
      <charset val="134"/>
    </font>
    <font>
      <sz val="10"/>
      <name val="Arial"/>
      <charset val="0"/>
    </font>
    <font>
      <sz val="12"/>
      <color rgb="FF1111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3"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9" fillId="9" borderId="0" applyNumberFormat="0" applyBorder="0" applyAlignment="0" applyProtection="0">
      <alignment vertical="center"/>
    </xf>
    <xf numFmtId="0" fontId="12" fillId="0" borderId="5" applyNumberFormat="0" applyFill="0" applyAlignment="0" applyProtection="0">
      <alignment vertical="center"/>
    </xf>
    <xf numFmtId="0" fontId="9" fillId="10" borderId="0" applyNumberFormat="0" applyBorder="0" applyAlignment="0" applyProtection="0">
      <alignment vertical="center"/>
    </xf>
    <xf numFmtId="0" fontId="18" fillId="11" borderId="6" applyNumberFormat="0" applyAlignment="0" applyProtection="0">
      <alignment vertical="center"/>
    </xf>
    <xf numFmtId="0" fontId="19" fillId="11" borderId="2" applyNumberFormat="0" applyAlignment="0" applyProtection="0">
      <alignment vertical="center"/>
    </xf>
    <xf numFmtId="0" fontId="20" fillId="12" borderId="7"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3" fillId="0" borderId="0"/>
    <xf numFmtId="0" fontId="3" fillId="0" borderId="0"/>
  </cellStyleXfs>
  <cellXfs count="12">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center" vertical="center"/>
    </xf>
    <xf numFmtId="0" fontId="3" fillId="0" borderId="1" xfId="0" applyFont="1" applyFill="1" applyBorder="1" applyAlignment="1"/>
    <xf numFmtId="0" fontId="5" fillId="0" borderId="0" xfId="0" applyFont="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tabSelected="1" workbookViewId="0">
      <selection activeCell="A17" sqref="A17:L17"/>
    </sheetView>
  </sheetViews>
  <sheetFormatPr defaultColWidth="9" defaultRowHeight="13.5"/>
  <cols>
    <col min="1" max="1" width="6.375" style="1" customWidth="1"/>
    <col min="2" max="2" width="21.75" style="2" customWidth="1"/>
    <col min="3" max="7" width="15.2583333333333" style="1" customWidth="1"/>
    <col min="8" max="8" width="10.875" style="1" customWidth="1"/>
    <col min="9" max="11" width="9" style="1"/>
    <col min="12" max="12" width="9.925" style="1" customWidth="1"/>
    <col min="13" max="13" width="13.0833333333333" style="1" customWidth="1"/>
    <col min="14" max="16384" width="9" style="1"/>
  </cols>
  <sheetData>
    <row r="1" ht="20.25" spans="1:13">
      <c r="A1" s="3" t="s">
        <v>0</v>
      </c>
      <c r="B1" s="3"/>
      <c r="C1" s="3"/>
      <c r="D1" s="3"/>
      <c r="E1" s="3"/>
      <c r="F1" s="3"/>
      <c r="G1" s="3"/>
      <c r="H1" s="3"/>
      <c r="I1" s="3"/>
      <c r="J1" s="3"/>
      <c r="K1" s="3"/>
      <c r="L1" s="3"/>
      <c r="M1" s="3"/>
    </row>
    <row r="3" ht="42.75" spans="1:13">
      <c r="A3" s="4" t="s">
        <v>1</v>
      </c>
      <c r="B3" s="4" t="s">
        <v>2</v>
      </c>
      <c r="C3" s="4" t="s">
        <v>3</v>
      </c>
      <c r="D3" s="4" t="s">
        <v>4</v>
      </c>
      <c r="E3" s="4" t="s">
        <v>5</v>
      </c>
      <c r="F3" s="4" t="s">
        <v>6</v>
      </c>
      <c r="G3" s="4" t="s">
        <v>7</v>
      </c>
      <c r="H3" s="4" t="s">
        <v>8</v>
      </c>
      <c r="I3" s="4" t="s">
        <v>9</v>
      </c>
      <c r="J3" s="4" t="s">
        <v>10</v>
      </c>
      <c r="K3" s="4" t="s">
        <v>11</v>
      </c>
      <c r="L3" s="4" t="s">
        <v>12</v>
      </c>
      <c r="M3" s="5" t="s">
        <v>13</v>
      </c>
    </row>
    <row r="4" ht="35" customHeight="1" spans="1:13">
      <c r="A4" s="5">
        <v>1</v>
      </c>
      <c r="B4" s="6" t="s">
        <v>14</v>
      </c>
      <c r="C4" s="6" t="s">
        <v>15</v>
      </c>
      <c r="D4" s="6" t="s">
        <v>16</v>
      </c>
      <c r="E4" s="6" t="s">
        <v>17</v>
      </c>
      <c r="F4" s="6">
        <v>54.9</v>
      </c>
      <c r="G4" s="6">
        <f>F4*0.6</f>
        <v>32.94</v>
      </c>
      <c r="H4" s="5">
        <v>77</v>
      </c>
      <c r="I4" s="5">
        <f>H4*0.4</f>
        <v>30.8</v>
      </c>
      <c r="J4" s="5">
        <f>G4+I4</f>
        <v>63.74</v>
      </c>
      <c r="K4" s="5">
        <v>1</v>
      </c>
      <c r="L4" s="5" t="s">
        <v>18</v>
      </c>
      <c r="M4" s="5"/>
    </row>
    <row r="5" ht="35" customHeight="1" spans="1:13">
      <c r="A5" s="5">
        <v>2</v>
      </c>
      <c r="B5" s="7" t="s">
        <v>14</v>
      </c>
      <c r="C5" s="7" t="s">
        <v>19</v>
      </c>
      <c r="D5" s="6" t="s">
        <v>20</v>
      </c>
      <c r="E5" s="7" t="s">
        <v>21</v>
      </c>
      <c r="F5" s="7">
        <v>60.65</v>
      </c>
      <c r="G5" s="6">
        <f t="shared" ref="G5:G15" si="0">F5*0.6</f>
        <v>36.39</v>
      </c>
      <c r="H5" s="5">
        <v>78.8</v>
      </c>
      <c r="I5" s="5">
        <f t="shared" ref="I5:I15" si="1">H5*0.4</f>
        <v>31.52</v>
      </c>
      <c r="J5" s="5">
        <f t="shared" ref="J5:J15" si="2">G5+I5</f>
        <v>67.91</v>
      </c>
      <c r="K5" s="5">
        <v>1</v>
      </c>
      <c r="L5" s="5" t="s">
        <v>18</v>
      </c>
      <c r="M5" s="5"/>
    </row>
    <row r="6" ht="35" customHeight="1" spans="1:13">
      <c r="A6" s="5">
        <v>3</v>
      </c>
      <c r="B6" s="7" t="s">
        <v>14</v>
      </c>
      <c r="C6" s="7" t="s">
        <v>19</v>
      </c>
      <c r="D6" s="6" t="s">
        <v>22</v>
      </c>
      <c r="E6" s="7" t="s">
        <v>23</v>
      </c>
      <c r="F6" s="7">
        <v>45.15</v>
      </c>
      <c r="G6" s="6">
        <f t="shared" si="0"/>
        <v>27.09</v>
      </c>
      <c r="H6" s="5">
        <v>81.2</v>
      </c>
      <c r="I6" s="5">
        <f t="shared" si="1"/>
        <v>32.48</v>
      </c>
      <c r="J6" s="5">
        <f t="shared" si="2"/>
        <v>59.57</v>
      </c>
      <c r="K6" s="5">
        <v>2</v>
      </c>
      <c r="L6" s="5" t="s">
        <v>18</v>
      </c>
      <c r="M6" s="5"/>
    </row>
    <row r="7" ht="35" customHeight="1" spans="1:13">
      <c r="A7" s="5">
        <v>4</v>
      </c>
      <c r="B7" s="7" t="s">
        <v>24</v>
      </c>
      <c r="C7" s="8" t="s">
        <v>25</v>
      </c>
      <c r="D7" s="6" t="s">
        <v>26</v>
      </c>
      <c r="E7" s="8" t="s">
        <v>27</v>
      </c>
      <c r="F7" s="7">
        <v>59.3</v>
      </c>
      <c r="G7" s="6">
        <f t="shared" si="0"/>
        <v>35.58</v>
      </c>
      <c r="H7" s="5">
        <v>78.2</v>
      </c>
      <c r="I7" s="5">
        <f t="shared" si="1"/>
        <v>31.28</v>
      </c>
      <c r="J7" s="5">
        <f t="shared" si="2"/>
        <v>66.86</v>
      </c>
      <c r="K7" s="5">
        <v>3</v>
      </c>
      <c r="L7" s="5" t="s">
        <v>18</v>
      </c>
      <c r="M7" s="5"/>
    </row>
    <row r="8" ht="35" customHeight="1" spans="1:13">
      <c r="A8" s="5">
        <v>5</v>
      </c>
      <c r="B8" s="6" t="s">
        <v>24</v>
      </c>
      <c r="C8" s="9" t="s">
        <v>25</v>
      </c>
      <c r="D8" s="6" t="s">
        <v>28</v>
      </c>
      <c r="E8" s="9" t="s">
        <v>29</v>
      </c>
      <c r="F8" s="6">
        <v>59.25</v>
      </c>
      <c r="G8" s="6">
        <f t="shared" si="0"/>
        <v>35.55</v>
      </c>
      <c r="H8" s="5">
        <v>79.4</v>
      </c>
      <c r="I8" s="5">
        <f t="shared" si="1"/>
        <v>31.76</v>
      </c>
      <c r="J8" s="5">
        <f t="shared" si="2"/>
        <v>67.31</v>
      </c>
      <c r="K8" s="5">
        <v>2</v>
      </c>
      <c r="L8" s="5" t="s">
        <v>18</v>
      </c>
      <c r="M8" s="5"/>
    </row>
    <row r="9" ht="35" customHeight="1" spans="1:13">
      <c r="A9" s="5">
        <v>6</v>
      </c>
      <c r="B9" s="6" t="s">
        <v>24</v>
      </c>
      <c r="C9" s="9" t="s">
        <v>25</v>
      </c>
      <c r="D9" s="6" t="s">
        <v>30</v>
      </c>
      <c r="E9" s="9" t="s">
        <v>31</v>
      </c>
      <c r="F9" s="6">
        <v>56.65</v>
      </c>
      <c r="G9" s="6">
        <f t="shared" si="0"/>
        <v>33.99</v>
      </c>
      <c r="H9" s="5">
        <v>85.6</v>
      </c>
      <c r="I9" s="5">
        <f t="shared" si="1"/>
        <v>34.24</v>
      </c>
      <c r="J9" s="5">
        <f t="shared" si="2"/>
        <v>68.23</v>
      </c>
      <c r="K9" s="5">
        <v>1</v>
      </c>
      <c r="L9" s="5" t="s">
        <v>18</v>
      </c>
      <c r="M9" s="5"/>
    </row>
    <row r="10" ht="35" customHeight="1" spans="1:13">
      <c r="A10" s="5">
        <v>7</v>
      </c>
      <c r="B10" s="7" t="s">
        <v>24</v>
      </c>
      <c r="C10" s="8" t="s">
        <v>25</v>
      </c>
      <c r="D10" s="7" t="s">
        <v>32</v>
      </c>
      <c r="E10" s="8" t="s">
        <v>33</v>
      </c>
      <c r="F10" s="7">
        <v>55.9</v>
      </c>
      <c r="G10" s="6">
        <f t="shared" si="0"/>
        <v>33.54</v>
      </c>
      <c r="H10" s="5">
        <v>79.4</v>
      </c>
      <c r="I10" s="5">
        <f t="shared" si="1"/>
        <v>31.76</v>
      </c>
      <c r="J10" s="5">
        <f t="shared" si="2"/>
        <v>65.3</v>
      </c>
      <c r="K10" s="5">
        <v>5</v>
      </c>
      <c r="L10" s="5" t="s">
        <v>34</v>
      </c>
      <c r="M10" s="5"/>
    </row>
    <row r="11" ht="35" customHeight="1" spans="1:13">
      <c r="A11" s="5">
        <v>8</v>
      </c>
      <c r="B11" s="7" t="s">
        <v>24</v>
      </c>
      <c r="C11" s="8" t="s">
        <v>25</v>
      </c>
      <c r="D11" s="6" t="s">
        <v>35</v>
      </c>
      <c r="E11" s="8" t="s">
        <v>36</v>
      </c>
      <c r="F11" s="7">
        <v>55.65</v>
      </c>
      <c r="G11" s="6">
        <f t="shared" si="0"/>
        <v>33.39</v>
      </c>
      <c r="H11" s="5">
        <v>82.8</v>
      </c>
      <c r="I11" s="5">
        <f t="shared" si="1"/>
        <v>33.12</v>
      </c>
      <c r="J11" s="5">
        <f t="shared" si="2"/>
        <v>66.51</v>
      </c>
      <c r="K11" s="5">
        <v>4</v>
      </c>
      <c r="L11" s="5" t="s">
        <v>34</v>
      </c>
      <c r="M11" s="5"/>
    </row>
    <row r="12" ht="35" customHeight="1" spans="1:13">
      <c r="A12" s="5">
        <v>9</v>
      </c>
      <c r="B12" s="7" t="s">
        <v>24</v>
      </c>
      <c r="C12" s="8" t="s">
        <v>25</v>
      </c>
      <c r="D12" s="7" t="s">
        <v>37</v>
      </c>
      <c r="E12" s="8" t="s">
        <v>38</v>
      </c>
      <c r="F12" s="7">
        <v>54.6</v>
      </c>
      <c r="G12" s="6">
        <f t="shared" si="0"/>
        <v>32.76</v>
      </c>
      <c r="H12" s="5">
        <v>75.8</v>
      </c>
      <c r="I12" s="5">
        <f t="shared" si="1"/>
        <v>30.32</v>
      </c>
      <c r="J12" s="5">
        <f t="shared" si="2"/>
        <v>63.08</v>
      </c>
      <c r="K12" s="5">
        <v>8</v>
      </c>
      <c r="L12" s="5" t="s">
        <v>34</v>
      </c>
      <c r="M12" s="5"/>
    </row>
    <row r="13" ht="35" customHeight="1" spans="1:13">
      <c r="A13" s="5">
        <v>10</v>
      </c>
      <c r="B13" s="7" t="s">
        <v>24</v>
      </c>
      <c r="C13" s="8" t="s">
        <v>25</v>
      </c>
      <c r="D13" s="7" t="s">
        <v>39</v>
      </c>
      <c r="E13" s="8" t="s">
        <v>40</v>
      </c>
      <c r="F13" s="7">
        <v>54.5</v>
      </c>
      <c r="G13" s="6">
        <f t="shared" si="0"/>
        <v>32.7</v>
      </c>
      <c r="H13" s="5">
        <v>77.4</v>
      </c>
      <c r="I13" s="5">
        <f t="shared" si="1"/>
        <v>30.96</v>
      </c>
      <c r="J13" s="5">
        <f t="shared" si="2"/>
        <v>63.66</v>
      </c>
      <c r="K13" s="5">
        <v>7</v>
      </c>
      <c r="L13" s="5" t="s">
        <v>34</v>
      </c>
      <c r="M13" s="5"/>
    </row>
    <row r="14" ht="35" customHeight="1" spans="1:13">
      <c r="A14" s="5">
        <v>11</v>
      </c>
      <c r="B14" s="7" t="s">
        <v>24</v>
      </c>
      <c r="C14" s="8" t="s">
        <v>25</v>
      </c>
      <c r="D14" s="7" t="s">
        <v>41</v>
      </c>
      <c r="E14" s="10" t="s">
        <v>42</v>
      </c>
      <c r="F14" s="7">
        <v>54.4</v>
      </c>
      <c r="G14" s="6">
        <f t="shared" si="0"/>
        <v>32.64</v>
      </c>
      <c r="H14" s="5">
        <v>81.6</v>
      </c>
      <c r="I14" s="5">
        <f t="shared" si="1"/>
        <v>32.64</v>
      </c>
      <c r="J14" s="5">
        <f t="shared" si="2"/>
        <v>65.28</v>
      </c>
      <c r="K14" s="5">
        <v>6</v>
      </c>
      <c r="L14" s="5" t="s">
        <v>34</v>
      </c>
      <c r="M14" s="5"/>
    </row>
    <row r="15" ht="35" customHeight="1" spans="1:13">
      <c r="A15" s="5">
        <v>12</v>
      </c>
      <c r="B15" s="6" t="s">
        <v>43</v>
      </c>
      <c r="C15" s="6" t="s">
        <v>44</v>
      </c>
      <c r="D15" s="6" t="s">
        <v>45</v>
      </c>
      <c r="E15" s="6" t="s">
        <v>46</v>
      </c>
      <c r="F15" s="6">
        <v>55.4</v>
      </c>
      <c r="G15" s="6">
        <f t="shared" si="0"/>
        <v>33.24</v>
      </c>
      <c r="H15" s="5">
        <v>75.8</v>
      </c>
      <c r="I15" s="5">
        <f t="shared" si="1"/>
        <v>30.32</v>
      </c>
      <c r="J15" s="5">
        <f t="shared" si="2"/>
        <v>63.56</v>
      </c>
      <c r="K15" s="5">
        <v>1</v>
      </c>
      <c r="L15" s="5" t="s">
        <v>18</v>
      </c>
      <c r="M15" s="5"/>
    </row>
    <row r="17" ht="14.25" spans="1:12">
      <c r="A17" s="11"/>
      <c r="B17" s="11"/>
      <c r="C17" s="11"/>
      <c r="D17" s="11"/>
      <c r="E17" s="11"/>
      <c r="F17" s="11"/>
      <c r="G17" s="11"/>
      <c r="H17" s="11"/>
      <c r="I17" s="11"/>
      <c r="J17" s="11"/>
      <c r="K17" s="11"/>
      <c r="L17" s="11"/>
    </row>
    <row r="20" ht="16" customHeight="1" spans="1:1">
      <c r="A20" s="11" t="s">
        <v>47</v>
      </c>
    </row>
  </sheetData>
  <autoFilter ref="A3:M15">
    <extLst/>
  </autoFilter>
  <sortState ref="A4:L18">
    <sortCondition ref="J4:J18" descending="1"/>
  </sortState>
  <mergeCells count="2">
    <mergeCell ref="A1:M1"/>
    <mergeCell ref="A17:L17"/>
  </mergeCells>
  <pageMargins left="0.590277777777778" right="0.25" top="0.550694444444444" bottom="0.354166666666667" header="0.298611111111111" footer="0.298611111111111"/>
  <pageSetup paperSize="9" scale="85"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Administrator</cp:lastModifiedBy>
  <dcterms:created xsi:type="dcterms:W3CDTF">2017-05-12T01:33:00Z</dcterms:created>
  <cp:lastPrinted>2018-11-24T03:09:00Z</cp:lastPrinted>
  <dcterms:modified xsi:type="dcterms:W3CDTF">2022-08-22T01:00:47Z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KSORubyTemplateID" linkTarget="0">
    <vt:lpwstr>11</vt:lpwstr>
  </property>
  <property fmtid="{D5CDD505-2E9C-101B-9397-08002B2CF9AE}" pid="4" name="ICV">
    <vt:lpwstr>3955B29C34FD4A1DAFBB3DB572CAD819</vt:lpwstr>
  </property>
</Properties>
</file>