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Sheet1!$I:$I</definedName>
  </definedNames>
  <calcPr calcId="144525"/>
</workbook>
</file>

<file path=xl/sharedStrings.xml><?xml version="1.0" encoding="utf-8"?>
<sst xmlns="http://schemas.openxmlformats.org/spreadsheetml/2006/main" count="71" uniqueCount="50">
  <si>
    <t>附件</t>
  </si>
  <si>
    <t>2024年蒲江县镇（街道）所属事业单位公开选聘中层干部考试总成绩及进入选岗人员名单</t>
  </si>
  <si>
    <t>姓名</t>
  </si>
  <si>
    <t>准考证号</t>
  </si>
  <si>
    <t>岗位名称</t>
  </si>
  <si>
    <t>笔试成绩</t>
  </si>
  <si>
    <t>面试成绩</t>
  </si>
  <si>
    <t>考察成绩</t>
  </si>
  <si>
    <t>考试成绩</t>
  </si>
  <si>
    <t>排名</t>
  </si>
  <si>
    <t>是否进入选岗</t>
  </si>
  <si>
    <t>肖帆</t>
  </si>
  <si>
    <t>2024111601001</t>
  </si>
  <si>
    <t>综合便民服务和智慧蓉城运行中心城市运行服务站站长</t>
  </si>
  <si>
    <t>1</t>
  </si>
  <si>
    <t>是</t>
  </si>
  <si>
    <t>张兰</t>
  </si>
  <si>
    <t>2024111601015</t>
  </si>
  <si>
    <t>2</t>
  </si>
  <si>
    <t>喻晓轩</t>
  </si>
  <si>
    <t>2024111601018</t>
  </si>
  <si>
    <t>3</t>
  </si>
  <si>
    <t>罗丹</t>
  </si>
  <si>
    <t>2024111601016</t>
  </si>
  <si>
    <t>4</t>
  </si>
  <si>
    <t>王卫</t>
  </si>
  <si>
    <t>2024111601017</t>
  </si>
  <si>
    <t>5</t>
  </si>
  <si>
    <t>江松秦</t>
  </si>
  <si>
    <t>2024111601005</t>
  </si>
  <si>
    <t>6</t>
  </si>
  <si>
    <t>罗治尧</t>
  </si>
  <si>
    <t>2024111601013</t>
  </si>
  <si>
    <t>7</t>
  </si>
  <si>
    <t>否</t>
  </si>
  <si>
    <t>高瑶</t>
  </si>
  <si>
    <t>2024111601006</t>
  </si>
  <si>
    <t>8</t>
  </si>
  <si>
    <t>冯粮姣</t>
  </si>
  <si>
    <t>2024111601004</t>
  </si>
  <si>
    <t>9</t>
  </si>
  <si>
    <t>胥浩</t>
  </si>
  <si>
    <t>2024111601007</t>
  </si>
  <si>
    <t>10</t>
  </si>
  <si>
    <t>董庭伟</t>
  </si>
  <si>
    <t>2024111601019</t>
  </si>
  <si>
    <t>11</t>
  </si>
  <si>
    <t>余巧霞</t>
  </si>
  <si>
    <t>2024111601020</t>
  </si>
  <si>
    <t>12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</si>
</sst>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name val="黑体"/>
      <charset val="134"/>
    </font>
    <font>
      <sz val="10"/>
      <name val="黑体"/>
      <charset val="134"/>
    </font>
    <font>
      <sz val="14"/>
      <name val="方正小标宋简体"/>
      <charset val="134"/>
    </font>
    <font>
      <sz val="10"/>
      <name val="方正小标宋简体"/>
      <charset val="134"/>
    </font>
    <font>
      <sz val="12"/>
      <color theme="1"/>
      <name val="方正仿宋简体"/>
      <charset val="134"/>
    </font>
    <font>
      <sz val="10"/>
      <name val="Times New Roman"/>
      <charset val="134"/>
    </font>
    <font>
      <sz val="10"/>
      <name val="方正仿宋简体"/>
      <charset val="134"/>
    </font>
    <font>
      <sz val="12"/>
      <name val="Times New Roman"/>
      <charset val="134"/>
    </font>
    <font>
      <sz val="11"/>
      <name val="Times New Roman"/>
      <charset val="0"/>
    </font>
    <font>
      <sz val="14"/>
      <name val="Times New Roman"/>
      <charset val="134"/>
    </font>
    <font>
      <sz val="12"/>
      <name val="方正仿宋简体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3" borderId="6" applyNumberFormat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31" fillId="20" borderId="9" applyNumberForma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3" fillId="0" borderId="0"/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177" fontId="0" fillId="0" borderId="0" xfId="0" applyNumberFormat="1" applyFont="1">
      <alignment vertical="center"/>
    </xf>
    <xf numFmtId="0" fontId="0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49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workbookViewId="0">
      <selection activeCell="K4" sqref="K4"/>
    </sheetView>
  </sheetViews>
  <sheetFormatPr defaultColWidth="9" defaultRowHeight="15"/>
  <cols>
    <col min="1" max="1" width="9" style="2"/>
    <col min="2" max="2" width="14" style="3" customWidth="1"/>
    <col min="3" max="3" width="24.375" style="3" customWidth="1"/>
    <col min="4" max="6" width="10.625" style="4" customWidth="1"/>
    <col min="7" max="7" width="10.625" style="5" customWidth="1"/>
    <col min="8" max="8" width="10.625" style="6" customWidth="1"/>
    <col min="9" max="9" width="9" style="7"/>
    <col min="10" max="10" width="9" style="8"/>
  </cols>
  <sheetData>
    <row r="1" ht="18.5" customHeight="1" spans="1:2">
      <c r="A1" s="9" t="s">
        <v>0</v>
      </c>
      <c r="B1" s="10"/>
    </row>
    <row r="2" ht="40" customHeight="1" spans="1:9">
      <c r="A2" s="11" t="s">
        <v>1</v>
      </c>
      <c r="B2" s="12"/>
      <c r="C2" s="11"/>
      <c r="D2" s="11"/>
      <c r="E2" s="11"/>
      <c r="F2" s="11"/>
      <c r="G2" s="13"/>
      <c r="H2" s="14"/>
      <c r="I2" s="24"/>
    </row>
    <row r="3" ht="40" customHeight="1" spans="1:9">
      <c r="A3" s="15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6" t="s">
        <v>9</v>
      </c>
      <c r="I3" s="25" t="s">
        <v>10</v>
      </c>
    </row>
    <row r="4" ht="30" customHeight="1" spans="1:9">
      <c r="A4" s="18" t="s">
        <v>11</v>
      </c>
      <c r="B4" s="19" t="s">
        <v>12</v>
      </c>
      <c r="C4" s="20" t="s">
        <v>13</v>
      </c>
      <c r="D4" s="21">
        <v>77.25</v>
      </c>
      <c r="E4" s="21">
        <v>87.2</v>
      </c>
      <c r="F4" s="21">
        <v>93.86</v>
      </c>
      <c r="G4" s="21">
        <f>D4*0.5+E4*0.4+F4*0.1</f>
        <v>82.891</v>
      </c>
      <c r="H4" s="22" t="s">
        <v>14</v>
      </c>
      <c r="I4" s="26" t="s">
        <v>15</v>
      </c>
    </row>
    <row r="5" ht="30" customHeight="1" spans="1:9">
      <c r="A5" s="18" t="s">
        <v>16</v>
      </c>
      <c r="B5" s="19" t="s">
        <v>17</v>
      </c>
      <c r="C5" s="20" t="s">
        <v>13</v>
      </c>
      <c r="D5" s="21">
        <v>79.5</v>
      </c>
      <c r="E5" s="21">
        <v>84.2</v>
      </c>
      <c r="F5" s="21">
        <v>92.57</v>
      </c>
      <c r="G5" s="21">
        <f t="shared" ref="G5:G15" si="0">D5*0.5+E5*0.4+F5*0.1</f>
        <v>82.687</v>
      </c>
      <c r="H5" s="22" t="s">
        <v>18</v>
      </c>
      <c r="I5" s="26" t="s">
        <v>15</v>
      </c>
    </row>
    <row r="6" ht="30" customHeight="1" spans="1:9">
      <c r="A6" s="18" t="s">
        <v>19</v>
      </c>
      <c r="B6" s="19" t="s">
        <v>20</v>
      </c>
      <c r="C6" s="20" t="s">
        <v>13</v>
      </c>
      <c r="D6" s="21">
        <v>75.25</v>
      </c>
      <c r="E6" s="21">
        <v>83.4</v>
      </c>
      <c r="F6" s="21">
        <v>94.57</v>
      </c>
      <c r="G6" s="21">
        <f t="shared" si="0"/>
        <v>80.442</v>
      </c>
      <c r="H6" s="22" t="s">
        <v>21</v>
      </c>
      <c r="I6" s="26" t="s">
        <v>15</v>
      </c>
    </row>
    <row r="7" ht="30" customHeight="1" spans="1:9">
      <c r="A7" s="18" t="s">
        <v>22</v>
      </c>
      <c r="B7" s="19" t="s">
        <v>23</v>
      </c>
      <c r="C7" s="20" t="s">
        <v>13</v>
      </c>
      <c r="D7" s="21">
        <v>71.25</v>
      </c>
      <c r="E7" s="21">
        <v>86.2</v>
      </c>
      <c r="F7" s="21">
        <v>95.29</v>
      </c>
      <c r="G7" s="21">
        <f t="shared" si="0"/>
        <v>79.634</v>
      </c>
      <c r="H7" s="22" t="s">
        <v>24</v>
      </c>
      <c r="I7" s="26" t="s">
        <v>15</v>
      </c>
    </row>
    <row r="8" ht="30" customHeight="1" spans="1:9">
      <c r="A8" s="18" t="s">
        <v>25</v>
      </c>
      <c r="B8" s="19" t="s">
        <v>26</v>
      </c>
      <c r="C8" s="20" t="s">
        <v>13</v>
      </c>
      <c r="D8" s="21">
        <v>72</v>
      </c>
      <c r="E8" s="21">
        <v>85.2</v>
      </c>
      <c r="F8" s="21">
        <v>95.29</v>
      </c>
      <c r="G8" s="21">
        <f t="shared" si="0"/>
        <v>79.609</v>
      </c>
      <c r="H8" s="22" t="s">
        <v>27</v>
      </c>
      <c r="I8" s="26" t="s">
        <v>15</v>
      </c>
    </row>
    <row r="9" s="1" customFormat="1" ht="30" customHeight="1" spans="1:10">
      <c r="A9" s="18" t="s">
        <v>28</v>
      </c>
      <c r="B9" s="19" t="s">
        <v>29</v>
      </c>
      <c r="C9" s="20" t="s">
        <v>13</v>
      </c>
      <c r="D9" s="21">
        <v>68.25</v>
      </c>
      <c r="E9" s="21">
        <v>86.4</v>
      </c>
      <c r="F9" s="21">
        <v>95.14</v>
      </c>
      <c r="G9" s="21">
        <f t="shared" si="0"/>
        <v>78.199</v>
      </c>
      <c r="H9" s="22" t="s">
        <v>30</v>
      </c>
      <c r="I9" s="26" t="s">
        <v>15</v>
      </c>
      <c r="J9" s="27"/>
    </row>
    <row r="10" ht="30" customHeight="1" spans="1:9">
      <c r="A10" s="18" t="s">
        <v>31</v>
      </c>
      <c r="B10" s="19" t="s">
        <v>32</v>
      </c>
      <c r="C10" s="20" t="s">
        <v>13</v>
      </c>
      <c r="D10" s="21">
        <v>69.75</v>
      </c>
      <c r="E10" s="21">
        <v>84</v>
      </c>
      <c r="F10" s="21">
        <v>95.71</v>
      </c>
      <c r="G10" s="21">
        <f t="shared" si="0"/>
        <v>78.046</v>
      </c>
      <c r="H10" s="22" t="s">
        <v>33</v>
      </c>
      <c r="I10" s="26" t="s">
        <v>34</v>
      </c>
    </row>
    <row r="11" ht="30" customHeight="1" spans="1:9">
      <c r="A11" s="18" t="s">
        <v>35</v>
      </c>
      <c r="B11" s="23" t="s">
        <v>36</v>
      </c>
      <c r="C11" s="20" t="s">
        <v>13</v>
      </c>
      <c r="D11" s="21">
        <v>71</v>
      </c>
      <c r="E11" s="21">
        <v>81.6</v>
      </c>
      <c r="F11" s="21">
        <v>91.71</v>
      </c>
      <c r="G11" s="21">
        <f t="shared" si="0"/>
        <v>77.311</v>
      </c>
      <c r="H11" s="22" t="s">
        <v>37</v>
      </c>
      <c r="I11" s="26" t="s">
        <v>34</v>
      </c>
    </row>
    <row r="12" ht="30" customHeight="1" spans="1:9">
      <c r="A12" s="18" t="s">
        <v>38</v>
      </c>
      <c r="B12" s="19" t="s">
        <v>39</v>
      </c>
      <c r="C12" s="20" t="s">
        <v>13</v>
      </c>
      <c r="D12" s="21">
        <v>70</v>
      </c>
      <c r="E12" s="21">
        <v>83.4</v>
      </c>
      <c r="F12" s="21">
        <v>89.39</v>
      </c>
      <c r="G12" s="21">
        <f t="shared" si="0"/>
        <v>77.299</v>
      </c>
      <c r="H12" s="22" t="s">
        <v>40</v>
      </c>
      <c r="I12" s="26" t="s">
        <v>34</v>
      </c>
    </row>
    <row r="13" ht="30" customHeight="1" spans="1:9">
      <c r="A13" s="18" t="s">
        <v>41</v>
      </c>
      <c r="B13" s="19" t="s">
        <v>42</v>
      </c>
      <c r="C13" s="20" t="s">
        <v>13</v>
      </c>
      <c r="D13" s="21">
        <v>68.25</v>
      </c>
      <c r="E13" s="21">
        <v>83.8</v>
      </c>
      <c r="F13" s="21">
        <v>93.29</v>
      </c>
      <c r="G13" s="21">
        <f t="shared" si="0"/>
        <v>76.974</v>
      </c>
      <c r="H13" s="22" t="s">
        <v>43</v>
      </c>
      <c r="I13" s="26" t="s">
        <v>34</v>
      </c>
    </row>
    <row r="14" ht="30" customHeight="1" spans="1:9">
      <c r="A14" s="18" t="s">
        <v>44</v>
      </c>
      <c r="B14" s="19" t="s">
        <v>45</v>
      </c>
      <c r="C14" s="20" t="s">
        <v>13</v>
      </c>
      <c r="D14" s="21">
        <v>65.75</v>
      </c>
      <c r="E14" s="21">
        <v>86.6</v>
      </c>
      <c r="F14" s="21">
        <v>92.89</v>
      </c>
      <c r="G14" s="21">
        <f t="shared" si="0"/>
        <v>76.804</v>
      </c>
      <c r="H14" s="22" t="s">
        <v>46</v>
      </c>
      <c r="I14" s="26" t="s">
        <v>34</v>
      </c>
    </row>
    <row r="15" ht="30" customHeight="1" spans="1:9">
      <c r="A15" s="18" t="s">
        <v>47</v>
      </c>
      <c r="B15" s="19" t="s">
        <v>48</v>
      </c>
      <c r="C15" s="20" t="s">
        <v>13</v>
      </c>
      <c r="D15" s="21">
        <v>68.25</v>
      </c>
      <c r="E15" s="21">
        <v>83.8</v>
      </c>
      <c r="F15" s="21">
        <v>89.86</v>
      </c>
      <c r="G15" s="21">
        <f t="shared" si="0"/>
        <v>76.631</v>
      </c>
      <c r="H15" s="22" t="s">
        <v>49</v>
      </c>
      <c r="I15" s="26" t="s">
        <v>34</v>
      </c>
    </row>
  </sheetData>
  <sortState ref="A5:I16">
    <sortCondition ref="G5:G16" descending="1"/>
  </sortState>
  <mergeCells count="1">
    <mergeCell ref="A2:I2"/>
  </mergeCells>
  <printOptions horizontalCentered="1"/>
  <pageMargins left="0.700694444444445" right="0.700694444444445" top="0.751388888888889" bottom="0.751388888888889" header="0.298611111111111" footer="0.298611111111111"/>
  <pageSetup paperSize="9" scale="8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2024-12-10T02:08:35Z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BC2AEB64989C4BE18DFC02D750F9F419_12</vt:lpwstr>
  </property>
</Properties>
</file>