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<sst xmlns="http://schemas.openxmlformats.org/spreadsheetml/2006/main" count="51" uniqueCount="30">
  <si>
    <t>附件5：贵州省春晖行动发展中心2024年公开招聘工作人员面试成绩和总成绩及进入体检环节人员名单</t>
  </si>
  <si>
    <t>准考证号</t>
  </si>
  <si>
    <t>姓名</t>
  </si>
  <si>
    <t>报考单位</t>
  </si>
  <si>
    <t>报考岗位及代码</t>
  </si>
  <si>
    <t>笔试折百分成绩</t>
  </si>
  <si>
    <t>笔试折算成绩40%</t>
  </si>
  <si>
    <t>面试折百分成绩</t>
  </si>
  <si>
    <t>面试折算成绩60%</t>
  </si>
  <si>
    <t>总成绩</t>
  </si>
  <si>
    <t>总成绩排名</t>
  </si>
  <si>
    <t>计划招聘人数</t>
  </si>
  <si>
    <t>是否进入体检</t>
  </si>
  <si>
    <t>1152281606616</t>
  </si>
  <si>
    <t>王湫鹭</t>
  </si>
  <si>
    <t>3701贵州省春晖行动发展中心</t>
  </si>
  <si>
    <t>22828370106综合科工作人员</t>
  </si>
  <si>
    <t>是</t>
  </si>
  <si>
    <t>1152281607720</t>
  </si>
  <si>
    <t>马关品</t>
  </si>
  <si>
    <t>1152281605018</t>
  </si>
  <si>
    <t>艾青</t>
  </si>
  <si>
    <t>否</t>
  </si>
  <si>
    <t>1152281600326</t>
  </si>
  <si>
    <t>何倩倩</t>
  </si>
  <si>
    <t>1152281606720</t>
  </si>
  <si>
    <t>谢欣妤</t>
  </si>
  <si>
    <t>——</t>
  </si>
  <si>
    <t>1152281606728</t>
  </si>
  <si>
    <t>郭佩汶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</si>
</sst>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G15" sqref="G15"/>
    </sheetView>
  </sheetViews>
  <sheetFormatPr defaultColWidth="9" defaultRowHeight="13.5" outlineLevelRow="7"/>
  <cols>
    <col min="1" max="1" width="23.5" style="3" customWidth="1"/>
    <col min="2" max="2" width="12.375" style="3" customWidth="1"/>
    <col min="3" max="3" width="28.75" style="3" customWidth="1"/>
    <col min="4" max="4" width="30.375" style="3" customWidth="1"/>
    <col min="5" max="9" width="11" style="3" customWidth="1"/>
    <col min="10" max="11" width="8.75" style="3" customWidth="1"/>
    <col min="12" max="12" width="16.125" style="3" customWidth="1"/>
    <col min="13" max="16384" width="9" style="3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4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7">
        <v>74.5</v>
      </c>
      <c r="F3" s="7">
        <f t="shared" ref="F3:F8" si="0">E3*0.4</f>
        <v>29.8</v>
      </c>
      <c r="G3" s="7">
        <v>87.6</v>
      </c>
      <c r="H3" s="7">
        <f>G3*0.6</f>
        <v>52.56</v>
      </c>
      <c r="I3" s="7">
        <f>F3+H3</f>
        <v>82.36</v>
      </c>
      <c r="J3" s="6">
        <v>1</v>
      </c>
      <c r="K3" s="10">
        <v>2</v>
      </c>
      <c r="L3" s="6" t="s">
        <v>17</v>
      </c>
    </row>
    <row r="4" s="1" customFormat="1" ht="40" customHeight="1" spans="1:12">
      <c r="A4" s="6" t="s">
        <v>18</v>
      </c>
      <c r="B4" s="6" t="s">
        <v>19</v>
      </c>
      <c r="C4" s="6" t="s">
        <v>15</v>
      </c>
      <c r="D4" s="6" t="s">
        <v>16</v>
      </c>
      <c r="E4" s="7">
        <v>73.67</v>
      </c>
      <c r="F4" s="7">
        <f t="shared" si="0"/>
        <v>29.468</v>
      </c>
      <c r="G4" s="7">
        <v>82.2</v>
      </c>
      <c r="H4" s="7">
        <f>G4*0.6</f>
        <v>49.32</v>
      </c>
      <c r="I4" s="7">
        <f>F4+H4</f>
        <v>78.788</v>
      </c>
      <c r="J4" s="6">
        <v>2</v>
      </c>
      <c r="K4" s="11"/>
      <c r="L4" s="6" t="s">
        <v>17</v>
      </c>
    </row>
    <row r="5" s="2" customFormat="1" ht="40" customHeight="1" spans="1:12">
      <c r="A5" s="8" t="s">
        <v>20</v>
      </c>
      <c r="B5" s="8" t="s">
        <v>21</v>
      </c>
      <c r="C5" s="8" t="s">
        <v>15</v>
      </c>
      <c r="D5" s="8" t="s">
        <v>16</v>
      </c>
      <c r="E5" s="9">
        <v>72.17</v>
      </c>
      <c r="F5" s="9">
        <f t="shared" si="0"/>
        <v>28.868</v>
      </c>
      <c r="G5" s="9">
        <v>82</v>
      </c>
      <c r="H5" s="9">
        <f>G5*0.6</f>
        <v>49.2</v>
      </c>
      <c r="I5" s="9">
        <f>F5+H5</f>
        <v>78.068</v>
      </c>
      <c r="J5" s="8">
        <v>3</v>
      </c>
      <c r="K5" s="12"/>
      <c r="L5" s="8" t="s">
        <v>22</v>
      </c>
    </row>
    <row r="6" s="2" customFormat="1" ht="40" customHeight="1" spans="1:12">
      <c r="A6" s="8" t="s">
        <v>23</v>
      </c>
      <c r="B6" s="8" t="s">
        <v>24</v>
      </c>
      <c r="C6" s="8" t="s">
        <v>15</v>
      </c>
      <c r="D6" s="8" t="s">
        <v>16</v>
      </c>
      <c r="E6" s="9">
        <v>74.17</v>
      </c>
      <c r="F6" s="9">
        <f t="shared" si="0"/>
        <v>29.668</v>
      </c>
      <c r="G6" s="9">
        <v>80.6</v>
      </c>
      <c r="H6" s="9">
        <f>G6*0.6</f>
        <v>48.36</v>
      </c>
      <c r="I6" s="9">
        <f>F6+H6</f>
        <v>78.028</v>
      </c>
      <c r="J6" s="8">
        <v>4</v>
      </c>
      <c r="K6" s="12"/>
      <c r="L6" s="8" t="s">
        <v>22</v>
      </c>
    </row>
    <row r="7" s="2" customFormat="1" ht="40" customHeight="1" spans="1:12">
      <c r="A7" s="8" t="s">
        <v>25</v>
      </c>
      <c r="B7" s="8" t="s">
        <v>26</v>
      </c>
      <c r="C7" s="8" t="s">
        <v>15</v>
      </c>
      <c r="D7" s="8" t="s">
        <v>16</v>
      </c>
      <c r="E7" s="9">
        <v>74.17</v>
      </c>
      <c r="F7" s="9">
        <f t="shared" si="0"/>
        <v>29.668</v>
      </c>
      <c r="G7" s="9" t="s">
        <v>27</v>
      </c>
      <c r="H7" s="9" t="s">
        <v>27</v>
      </c>
      <c r="I7" s="9" t="s">
        <v>27</v>
      </c>
      <c r="J7" s="9" t="s">
        <v>27</v>
      </c>
      <c r="K7" s="12"/>
      <c r="L7" s="8" t="s">
        <v>22</v>
      </c>
    </row>
    <row r="8" s="2" customFormat="1" ht="40" customHeight="1" spans="1:12">
      <c r="A8" s="8" t="s">
        <v>28</v>
      </c>
      <c r="B8" s="8" t="s">
        <v>29</v>
      </c>
      <c r="C8" s="8" t="s">
        <v>15</v>
      </c>
      <c r="D8" s="8" t="s">
        <v>16</v>
      </c>
      <c r="E8" s="9">
        <v>73.33</v>
      </c>
      <c r="F8" s="9">
        <f t="shared" si="0"/>
        <v>29.332</v>
      </c>
      <c r="G8" s="9" t="s">
        <v>27</v>
      </c>
      <c r="H8" s="9" t="s">
        <v>27</v>
      </c>
      <c r="I8" s="9" t="s">
        <v>27</v>
      </c>
      <c r="J8" s="9" t="s">
        <v>27</v>
      </c>
      <c r="K8" s="13"/>
      <c r="L8" s="8" t="s">
        <v>22</v>
      </c>
    </row>
  </sheetData>
  <mergeCells count="2">
    <mergeCell ref="A1:L1"/>
    <mergeCell ref="K3:K8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2024-05-07T02:57:00Z</dcterms:created>
  <dcterms:modified xsi:type="dcterms:W3CDTF">2024-06-07T01:07:04Z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