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<sst xmlns="http://schemas.openxmlformats.org/spreadsheetml/2006/main" count="261" uniqueCount="83">
  <si>
    <t xml:space="preserve"> </t>
  </si>
  <si>
    <t>梓潼县2024年上半年公开考试招聘中小学教师总成绩及进入体检人员名单</t>
  </si>
  <si>
    <t>序号</t>
  </si>
  <si>
    <t>岗位编码</t>
  </si>
  <si>
    <t>招聘
人数</t>
  </si>
  <si>
    <t>姓名</t>
  </si>
  <si>
    <t>性别</t>
  </si>
  <si>
    <t>笔试成绩</t>
  </si>
  <si>
    <t>政策性加分</t>
  </si>
  <si>
    <t>笔试折合
后成绩</t>
  </si>
  <si>
    <t>面试成绩</t>
  </si>
  <si>
    <t>面试折合后成绩</t>
  </si>
  <si>
    <t>总成绩</t>
  </si>
  <si>
    <t>排名</t>
  </si>
  <si>
    <t>是否进
入体检</t>
  </si>
  <si>
    <t>备注</t>
  </si>
  <si>
    <t>24040901</t>
  </si>
  <si>
    <t>谭天</t>
  </si>
  <si>
    <t>男</t>
  </si>
  <si>
    <t>是</t>
  </si>
  <si>
    <t>任嘉琦</t>
  </si>
  <si>
    <t>女</t>
  </si>
  <si>
    <t>李丹丹</t>
  </si>
  <si>
    <t>张峰铭</t>
  </si>
  <si>
    <t>董芯佚</t>
  </si>
  <si>
    <t>张峻溢</t>
  </si>
  <si>
    <t>否</t>
  </si>
  <si>
    <t>刘应辉</t>
  </si>
  <si>
    <t>吕奉霓</t>
  </si>
  <si>
    <t>谢超越</t>
  </si>
  <si>
    <t>杨林</t>
  </si>
  <si>
    <t>宋元春</t>
  </si>
  <si>
    <t>放弃</t>
  </si>
  <si>
    <t>24040902</t>
  </si>
  <si>
    <t>封玲</t>
  </si>
  <si>
    <t>关雅娟</t>
  </si>
  <si>
    <t>陈丹</t>
  </si>
  <si>
    <t>24040903</t>
  </si>
  <si>
    <t>王欣茹</t>
  </si>
  <si>
    <t>马超叶</t>
  </si>
  <si>
    <t>颜頔</t>
  </si>
  <si>
    <t>席春霞</t>
  </si>
  <si>
    <t>王军霞</t>
  </si>
  <si>
    <t>24040904</t>
  </si>
  <si>
    <t>喻之宇</t>
  </si>
  <si>
    <t>粟素菊</t>
  </si>
  <si>
    <t>吴杰</t>
  </si>
  <si>
    <t>24040905</t>
  </si>
  <si>
    <t>李莎</t>
  </si>
  <si>
    <t>王登贵</t>
  </si>
  <si>
    <t>罗贵城</t>
  </si>
  <si>
    <t>24040907</t>
  </si>
  <si>
    <t>张玉山</t>
  </si>
  <si>
    <t>方筱婧</t>
  </si>
  <si>
    <t>谢琴</t>
  </si>
  <si>
    <t>24040908</t>
  </si>
  <si>
    <t>张月</t>
  </si>
  <si>
    <t>王康怡</t>
  </si>
  <si>
    <t>贾妍</t>
  </si>
  <si>
    <t>石毓怡</t>
  </si>
  <si>
    <t>王红梅</t>
  </si>
  <si>
    <t>董帆</t>
  </si>
  <si>
    <t>递补</t>
  </si>
  <si>
    <t>何小凤</t>
  </si>
  <si>
    <t>24040909</t>
  </si>
  <si>
    <t>杨可</t>
  </si>
  <si>
    <t>王伟</t>
  </si>
  <si>
    <t>陶利平</t>
  </si>
  <si>
    <t>赵姣姣</t>
  </si>
  <si>
    <t>母凤梅</t>
  </si>
  <si>
    <t>丁仕琪</t>
  </si>
  <si>
    <t>24040910</t>
  </si>
  <si>
    <t>吕佳昕</t>
  </si>
  <si>
    <t>蒲杉</t>
  </si>
  <si>
    <t>张亚兰</t>
  </si>
  <si>
    <t>杨洋</t>
  </si>
  <si>
    <t>诸倩</t>
  </si>
  <si>
    <t>贾小丽</t>
  </si>
  <si>
    <t>魏小鹏</t>
  </si>
  <si>
    <t>24040911</t>
  </si>
  <si>
    <t>唐佳清</t>
  </si>
  <si>
    <t>白金汶</t>
  </si>
  <si>
    <t>杨亚飞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</si>
</sst>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workbookViewId="0">
      <selection activeCell="A2" sqref="A2:N53"/>
    </sheetView>
  </sheetViews>
  <sheetFormatPr defaultColWidth="9" defaultRowHeight="13.5"/>
  <cols>
    <col min="1" max="1" width="5.375" customWidth="1"/>
    <col min="2" max="2" width="10.125" customWidth="1"/>
    <col min="3" max="3" width="6.375" customWidth="1"/>
    <col min="4" max="4" width="6.25" customWidth="1"/>
    <col min="5" max="5" width="4.875" customWidth="1"/>
    <col min="6" max="7" width="7.625" style="1" customWidth="1"/>
    <col min="8" max="8" width="11.625" style="1" customWidth="1"/>
    <col min="9" max="10" width="9" style="2"/>
    <col min="11" max="13" width="9" style="1"/>
    <col min="14" max="14" width="6" customWidth="1"/>
  </cols>
  <sheetData>
    <row r="1" ht="20.25" spans="1:14">
      <c r="A1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1"/>
    </row>
    <row r="2" ht="24" spans="1:14">
      <c r="A2" s="4" t="s">
        <v>2</v>
      </c>
      <c r="B2" s="5" t="s">
        <v>3</v>
      </c>
      <c r="C2" s="6" t="s">
        <v>4</v>
      </c>
      <c r="D2" s="5" t="s">
        <v>5</v>
      </c>
      <c r="E2" s="5" t="s">
        <v>6</v>
      </c>
      <c r="F2" s="6" t="s">
        <v>7</v>
      </c>
      <c r="G2" s="6" t="s">
        <v>8</v>
      </c>
      <c r="H2" s="6" t="s">
        <v>9</v>
      </c>
      <c r="I2" s="12" t="s">
        <v>10</v>
      </c>
      <c r="J2" s="12" t="s">
        <v>11</v>
      </c>
      <c r="K2" s="6" t="s">
        <v>12</v>
      </c>
      <c r="L2" s="6" t="s">
        <v>13</v>
      </c>
      <c r="M2" s="6" t="s">
        <v>14</v>
      </c>
      <c r="N2" s="4" t="s">
        <v>15</v>
      </c>
    </row>
    <row r="3" spans="1:14">
      <c r="A3" s="7">
        <v>1</v>
      </c>
      <c r="B3" s="8" t="s">
        <v>16</v>
      </c>
      <c r="C3" s="9">
        <v>5</v>
      </c>
      <c r="D3" s="8" t="s">
        <v>17</v>
      </c>
      <c r="E3" s="8" t="s">
        <v>18</v>
      </c>
      <c r="F3" s="9">
        <v>53.25</v>
      </c>
      <c r="G3" s="9">
        <v>4</v>
      </c>
      <c r="H3" s="9">
        <v>28.625</v>
      </c>
      <c r="I3" s="13">
        <v>86.9</v>
      </c>
      <c r="J3" s="13">
        <f>I3*0.5</f>
        <v>43.45</v>
      </c>
      <c r="K3" s="9">
        <f>H3+J3</f>
        <v>72.075</v>
      </c>
      <c r="L3" s="9">
        <v>1</v>
      </c>
      <c r="M3" s="14" t="s">
        <v>19</v>
      </c>
      <c r="N3" s="10"/>
    </row>
    <row r="4" spans="1:14">
      <c r="A4" s="7">
        <v>2</v>
      </c>
      <c r="B4" s="8" t="s">
        <v>16</v>
      </c>
      <c r="C4" s="9">
        <v>5</v>
      </c>
      <c r="D4" s="8" t="s">
        <v>20</v>
      </c>
      <c r="E4" s="8" t="s">
        <v>21</v>
      </c>
      <c r="F4" s="9">
        <v>60.5</v>
      </c>
      <c r="G4" s="9"/>
      <c r="H4" s="9">
        <v>30.25</v>
      </c>
      <c r="I4" s="13">
        <v>80.24</v>
      </c>
      <c r="J4" s="13">
        <f t="shared" ref="J4:J37" si="0">I4*0.5</f>
        <v>40.12</v>
      </c>
      <c r="K4" s="9">
        <f t="shared" ref="K4:K37" si="1">H4+J4</f>
        <v>70.37</v>
      </c>
      <c r="L4" s="9">
        <v>2</v>
      </c>
      <c r="M4" s="14" t="s">
        <v>19</v>
      </c>
      <c r="N4" s="10"/>
    </row>
    <row r="5" spans="1:14">
      <c r="A5" s="7">
        <v>3</v>
      </c>
      <c r="B5" s="8" t="s">
        <v>16</v>
      </c>
      <c r="C5" s="9">
        <v>5</v>
      </c>
      <c r="D5" s="8" t="s">
        <v>22</v>
      </c>
      <c r="E5" s="8" t="s">
        <v>21</v>
      </c>
      <c r="F5" s="9">
        <v>60.5</v>
      </c>
      <c r="G5" s="9"/>
      <c r="H5" s="9">
        <v>30.25</v>
      </c>
      <c r="I5" s="13">
        <v>79.7</v>
      </c>
      <c r="J5" s="13">
        <f t="shared" si="0"/>
        <v>39.85</v>
      </c>
      <c r="K5" s="9">
        <f t="shared" si="1"/>
        <v>70.1</v>
      </c>
      <c r="L5" s="9">
        <v>3</v>
      </c>
      <c r="M5" s="14" t="s">
        <v>19</v>
      </c>
      <c r="N5" s="10"/>
    </row>
    <row r="6" spans="1:14">
      <c r="A6" s="7">
        <v>4</v>
      </c>
      <c r="B6" s="8" t="s">
        <v>16</v>
      </c>
      <c r="C6" s="9">
        <v>5</v>
      </c>
      <c r="D6" s="8" t="s">
        <v>23</v>
      </c>
      <c r="E6" s="8" t="s">
        <v>18</v>
      </c>
      <c r="F6" s="9">
        <v>65</v>
      </c>
      <c r="G6" s="9"/>
      <c r="H6" s="9">
        <v>32.5</v>
      </c>
      <c r="I6" s="13">
        <v>74.72</v>
      </c>
      <c r="J6" s="13">
        <f t="shared" si="0"/>
        <v>37.36</v>
      </c>
      <c r="K6" s="9">
        <f t="shared" si="1"/>
        <v>69.86</v>
      </c>
      <c r="L6" s="9">
        <v>4</v>
      </c>
      <c r="M6" s="14" t="s">
        <v>19</v>
      </c>
      <c r="N6" s="10"/>
    </row>
    <row r="7" spans="1:14">
      <c r="A7" s="7">
        <v>5</v>
      </c>
      <c r="B7" s="8" t="s">
        <v>16</v>
      </c>
      <c r="C7" s="9">
        <v>5</v>
      </c>
      <c r="D7" s="8" t="s">
        <v>24</v>
      </c>
      <c r="E7" s="8" t="s">
        <v>21</v>
      </c>
      <c r="F7" s="9">
        <v>64</v>
      </c>
      <c r="G7" s="9"/>
      <c r="H7" s="9">
        <v>32</v>
      </c>
      <c r="I7" s="13">
        <v>73.92</v>
      </c>
      <c r="J7" s="13">
        <f t="shared" si="0"/>
        <v>36.96</v>
      </c>
      <c r="K7" s="9">
        <f t="shared" si="1"/>
        <v>68.96</v>
      </c>
      <c r="L7" s="9">
        <v>5</v>
      </c>
      <c r="M7" s="14" t="s">
        <v>19</v>
      </c>
      <c r="N7" s="10"/>
    </row>
    <row r="8" spans="1:14">
      <c r="A8" s="7">
        <v>6</v>
      </c>
      <c r="B8" s="8" t="s">
        <v>16</v>
      </c>
      <c r="C8" s="9">
        <v>5</v>
      </c>
      <c r="D8" s="8" t="s">
        <v>25</v>
      </c>
      <c r="E8" s="8" t="s">
        <v>18</v>
      </c>
      <c r="F8" s="9">
        <v>57.75</v>
      </c>
      <c r="G8" s="9"/>
      <c r="H8" s="9">
        <v>28.875</v>
      </c>
      <c r="I8" s="13">
        <v>79.96</v>
      </c>
      <c r="J8" s="13">
        <f t="shared" si="0"/>
        <v>39.98</v>
      </c>
      <c r="K8" s="9">
        <f t="shared" si="1"/>
        <v>68.855</v>
      </c>
      <c r="L8" s="9">
        <v>6</v>
      </c>
      <c r="M8" s="14" t="s">
        <v>26</v>
      </c>
      <c r="N8" s="10"/>
    </row>
    <row r="9" spans="1:14">
      <c r="A9" s="7">
        <v>7</v>
      </c>
      <c r="B9" s="8" t="s">
        <v>16</v>
      </c>
      <c r="C9" s="9">
        <v>5</v>
      </c>
      <c r="D9" s="8" t="s">
        <v>27</v>
      </c>
      <c r="E9" s="8" t="s">
        <v>18</v>
      </c>
      <c r="F9" s="9">
        <v>59.75</v>
      </c>
      <c r="G9" s="9"/>
      <c r="H9" s="9">
        <v>29.875</v>
      </c>
      <c r="I9" s="13">
        <v>76.86</v>
      </c>
      <c r="J9" s="13">
        <f t="shared" si="0"/>
        <v>38.43</v>
      </c>
      <c r="K9" s="9">
        <f t="shared" si="1"/>
        <v>68.305</v>
      </c>
      <c r="L9" s="9">
        <v>7</v>
      </c>
      <c r="M9" s="14" t="s">
        <v>26</v>
      </c>
      <c r="N9" s="10"/>
    </row>
    <row r="10" spans="1:14">
      <c r="A10" s="7">
        <v>8</v>
      </c>
      <c r="B10" s="8" t="s">
        <v>16</v>
      </c>
      <c r="C10" s="9">
        <v>5</v>
      </c>
      <c r="D10" s="8" t="s">
        <v>28</v>
      </c>
      <c r="E10" s="8" t="s">
        <v>21</v>
      </c>
      <c r="F10" s="9">
        <v>57.25</v>
      </c>
      <c r="G10" s="9"/>
      <c r="H10" s="9">
        <v>28.625</v>
      </c>
      <c r="I10" s="13">
        <v>77.72</v>
      </c>
      <c r="J10" s="13">
        <f t="shared" si="0"/>
        <v>38.86</v>
      </c>
      <c r="K10" s="9">
        <f t="shared" si="1"/>
        <v>67.485</v>
      </c>
      <c r="L10" s="9">
        <v>8</v>
      </c>
      <c r="M10" s="14" t="s">
        <v>26</v>
      </c>
      <c r="N10" s="10"/>
    </row>
    <row r="11" spans="1:14">
      <c r="A11" s="7">
        <v>9</v>
      </c>
      <c r="B11" s="8" t="s">
        <v>16</v>
      </c>
      <c r="C11" s="9">
        <v>5</v>
      </c>
      <c r="D11" s="8" t="s">
        <v>29</v>
      </c>
      <c r="E11" s="8" t="s">
        <v>18</v>
      </c>
      <c r="F11" s="9">
        <v>60</v>
      </c>
      <c r="G11" s="9"/>
      <c r="H11" s="9">
        <v>30</v>
      </c>
      <c r="I11" s="13">
        <v>72.62</v>
      </c>
      <c r="J11" s="13">
        <f t="shared" si="0"/>
        <v>36.31</v>
      </c>
      <c r="K11" s="9">
        <f t="shared" si="1"/>
        <v>66.31</v>
      </c>
      <c r="L11" s="9">
        <v>9</v>
      </c>
      <c r="M11" s="14" t="s">
        <v>26</v>
      </c>
      <c r="N11" s="10"/>
    </row>
    <row r="12" spans="1:14">
      <c r="A12" s="7">
        <v>10</v>
      </c>
      <c r="B12" s="8" t="s">
        <v>16</v>
      </c>
      <c r="C12" s="9">
        <v>5</v>
      </c>
      <c r="D12" s="8" t="s">
        <v>30</v>
      </c>
      <c r="E12" s="8" t="s">
        <v>18</v>
      </c>
      <c r="F12" s="9">
        <v>58.5</v>
      </c>
      <c r="G12" s="9"/>
      <c r="H12" s="9">
        <v>29.25</v>
      </c>
      <c r="I12" s="13">
        <v>69.48</v>
      </c>
      <c r="J12" s="13">
        <f t="shared" si="0"/>
        <v>34.74</v>
      </c>
      <c r="K12" s="9">
        <f t="shared" si="1"/>
        <v>63.99</v>
      </c>
      <c r="L12" s="9">
        <v>10</v>
      </c>
      <c r="M12" s="14" t="s">
        <v>26</v>
      </c>
      <c r="N12" s="10"/>
    </row>
    <row r="13" spans="1:14">
      <c r="A13" s="7">
        <v>11</v>
      </c>
      <c r="B13" s="8" t="s">
        <v>16</v>
      </c>
      <c r="C13" s="9">
        <v>5</v>
      </c>
      <c r="D13" s="8" t="s">
        <v>31</v>
      </c>
      <c r="E13" s="8" t="s">
        <v>18</v>
      </c>
      <c r="F13" s="9">
        <v>50</v>
      </c>
      <c r="G13" s="9"/>
      <c r="H13" s="9">
        <v>25</v>
      </c>
      <c r="I13" s="15" t="s">
        <v>32</v>
      </c>
      <c r="J13" s="15" t="s">
        <v>32</v>
      </c>
      <c r="K13" s="15" t="s">
        <v>32</v>
      </c>
      <c r="L13" s="15" t="s">
        <v>32</v>
      </c>
      <c r="M13" s="14" t="s">
        <v>26</v>
      </c>
      <c r="N13" s="10"/>
    </row>
    <row r="14" spans="1:14">
      <c r="A14" s="7">
        <v>12</v>
      </c>
      <c r="B14" s="8" t="s">
        <v>33</v>
      </c>
      <c r="C14" s="9">
        <v>1</v>
      </c>
      <c r="D14" s="8" t="s">
        <v>34</v>
      </c>
      <c r="E14" s="8" t="s">
        <v>21</v>
      </c>
      <c r="F14" s="9">
        <v>58.25</v>
      </c>
      <c r="G14" s="9"/>
      <c r="H14" s="9">
        <v>29.125</v>
      </c>
      <c r="I14" s="13">
        <v>81.52</v>
      </c>
      <c r="J14" s="13">
        <f t="shared" si="0"/>
        <v>40.76</v>
      </c>
      <c r="K14" s="9">
        <f t="shared" si="1"/>
        <v>69.885</v>
      </c>
      <c r="L14" s="9">
        <v>1</v>
      </c>
      <c r="M14" s="14" t="s">
        <v>19</v>
      </c>
      <c r="N14" s="10"/>
    </row>
    <row r="15" spans="1:14">
      <c r="A15" s="7">
        <v>13</v>
      </c>
      <c r="B15" s="8" t="s">
        <v>33</v>
      </c>
      <c r="C15" s="9">
        <v>1</v>
      </c>
      <c r="D15" s="8" t="s">
        <v>35</v>
      </c>
      <c r="E15" s="8" t="s">
        <v>21</v>
      </c>
      <c r="F15" s="9">
        <v>64.25</v>
      </c>
      <c r="G15" s="9"/>
      <c r="H15" s="9">
        <v>32.125</v>
      </c>
      <c r="I15" s="13">
        <v>72.76</v>
      </c>
      <c r="J15" s="13">
        <f t="shared" si="0"/>
        <v>36.38</v>
      </c>
      <c r="K15" s="9">
        <f t="shared" si="1"/>
        <v>68.505</v>
      </c>
      <c r="L15" s="9">
        <v>2</v>
      </c>
      <c r="M15" s="14" t="s">
        <v>26</v>
      </c>
      <c r="N15" s="10"/>
    </row>
    <row r="16" spans="1:14">
      <c r="A16" s="7">
        <v>14</v>
      </c>
      <c r="B16" s="8" t="s">
        <v>33</v>
      </c>
      <c r="C16" s="9">
        <v>1</v>
      </c>
      <c r="D16" s="8" t="s">
        <v>36</v>
      </c>
      <c r="E16" s="8" t="s">
        <v>21</v>
      </c>
      <c r="F16" s="9">
        <v>57.5</v>
      </c>
      <c r="G16" s="9"/>
      <c r="H16" s="9">
        <v>28.75</v>
      </c>
      <c r="I16" s="15" t="s">
        <v>32</v>
      </c>
      <c r="J16" s="15" t="s">
        <v>32</v>
      </c>
      <c r="K16" s="15" t="s">
        <v>32</v>
      </c>
      <c r="L16" s="15" t="s">
        <v>32</v>
      </c>
      <c r="M16" s="14" t="s">
        <v>26</v>
      </c>
      <c r="N16" s="10"/>
    </row>
    <row r="17" spans="1:14">
      <c r="A17" s="7">
        <v>15</v>
      </c>
      <c r="B17" s="8" t="s">
        <v>37</v>
      </c>
      <c r="C17" s="9">
        <v>2</v>
      </c>
      <c r="D17" s="8" t="s">
        <v>38</v>
      </c>
      <c r="E17" s="8" t="s">
        <v>21</v>
      </c>
      <c r="F17" s="9">
        <v>68.5</v>
      </c>
      <c r="G17" s="9"/>
      <c r="H17" s="9">
        <v>34.25</v>
      </c>
      <c r="I17" s="13">
        <v>78.7</v>
      </c>
      <c r="J17" s="13">
        <f t="shared" si="0"/>
        <v>39.35</v>
      </c>
      <c r="K17" s="9">
        <f t="shared" si="1"/>
        <v>73.6</v>
      </c>
      <c r="L17" s="9">
        <v>1</v>
      </c>
      <c r="M17" s="14" t="s">
        <v>19</v>
      </c>
      <c r="N17" s="10"/>
    </row>
    <row r="18" spans="1:14">
      <c r="A18" s="7">
        <v>16</v>
      </c>
      <c r="B18" s="8" t="s">
        <v>37</v>
      </c>
      <c r="C18" s="9">
        <v>2</v>
      </c>
      <c r="D18" s="8" t="s">
        <v>39</v>
      </c>
      <c r="E18" s="8" t="s">
        <v>21</v>
      </c>
      <c r="F18" s="9">
        <v>61.25</v>
      </c>
      <c r="G18" s="9"/>
      <c r="H18" s="9">
        <v>30.625</v>
      </c>
      <c r="I18" s="13">
        <v>84.6</v>
      </c>
      <c r="J18" s="13">
        <f t="shared" si="0"/>
        <v>42.3</v>
      </c>
      <c r="K18" s="9">
        <f t="shared" si="1"/>
        <v>72.925</v>
      </c>
      <c r="L18" s="9">
        <v>2</v>
      </c>
      <c r="M18" s="14" t="s">
        <v>19</v>
      </c>
      <c r="N18" s="10"/>
    </row>
    <row r="19" spans="1:14">
      <c r="A19" s="7">
        <v>17</v>
      </c>
      <c r="B19" s="8" t="s">
        <v>37</v>
      </c>
      <c r="C19" s="9">
        <v>2</v>
      </c>
      <c r="D19" s="8" t="s">
        <v>40</v>
      </c>
      <c r="E19" s="8" t="s">
        <v>21</v>
      </c>
      <c r="F19" s="9">
        <v>56</v>
      </c>
      <c r="G19" s="9"/>
      <c r="H19" s="9">
        <v>28</v>
      </c>
      <c r="I19" s="13">
        <v>76.52</v>
      </c>
      <c r="J19" s="13">
        <f t="shared" si="0"/>
        <v>38.26</v>
      </c>
      <c r="K19" s="9">
        <f t="shared" si="1"/>
        <v>66.26</v>
      </c>
      <c r="L19" s="9">
        <v>3</v>
      </c>
      <c r="M19" s="14" t="s">
        <v>26</v>
      </c>
      <c r="N19" s="10"/>
    </row>
    <row r="20" spans="1:14">
      <c r="A20" s="7">
        <v>18</v>
      </c>
      <c r="B20" s="8" t="s">
        <v>37</v>
      </c>
      <c r="C20" s="9">
        <v>2</v>
      </c>
      <c r="D20" s="8" t="s">
        <v>41</v>
      </c>
      <c r="E20" s="8" t="s">
        <v>21</v>
      </c>
      <c r="F20" s="9">
        <v>55.5</v>
      </c>
      <c r="G20" s="9"/>
      <c r="H20" s="9">
        <v>27.75</v>
      </c>
      <c r="I20" s="15" t="s">
        <v>32</v>
      </c>
      <c r="J20" s="15" t="s">
        <v>32</v>
      </c>
      <c r="K20" s="15" t="s">
        <v>32</v>
      </c>
      <c r="L20" s="15" t="s">
        <v>32</v>
      </c>
      <c r="M20" s="14" t="s">
        <v>26</v>
      </c>
      <c r="N20" s="10"/>
    </row>
    <row r="21" spans="1:14">
      <c r="A21" s="7">
        <v>19</v>
      </c>
      <c r="B21" s="8" t="s">
        <v>37</v>
      </c>
      <c r="C21" s="9">
        <v>2</v>
      </c>
      <c r="D21" s="8" t="s">
        <v>42</v>
      </c>
      <c r="E21" s="8" t="s">
        <v>21</v>
      </c>
      <c r="F21" s="9">
        <v>51.75</v>
      </c>
      <c r="G21" s="9"/>
      <c r="H21" s="9">
        <v>25.875</v>
      </c>
      <c r="I21" s="15" t="s">
        <v>32</v>
      </c>
      <c r="J21" s="15" t="s">
        <v>32</v>
      </c>
      <c r="K21" s="15" t="s">
        <v>32</v>
      </c>
      <c r="L21" s="15" t="s">
        <v>32</v>
      </c>
      <c r="M21" s="14" t="s">
        <v>26</v>
      </c>
      <c r="N21" s="10"/>
    </row>
    <row r="22" spans="1:14">
      <c r="A22" s="7">
        <v>20</v>
      </c>
      <c r="B22" s="8" t="s">
        <v>43</v>
      </c>
      <c r="C22" s="9">
        <v>1</v>
      </c>
      <c r="D22" s="8" t="s">
        <v>44</v>
      </c>
      <c r="E22" s="8" t="s">
        <v>18</v>
      </c>
      <c r="F22" s="9">
        <v>70.75</v>
      </c>
      <c r="G22" s="9"/>
      <c r="H22" s="9">
        <v>35.375</v>
      </c>
      <c r="I22" s="13">
        <v>78.4</v>
      </c>
      <c r="J22" s="13">
        <f t="shared" si="0"/>
        <v>39.2</v>
      </c>
      <c r="K22" s="9">
        <f t="shared" si="1"/>
        <v>74.575</v>
      </c>
      <c r="L22" s="9">
        <v>1</v>
      </c>
      <c r="M22" s="14" t="s">
        <v>19</v>
      </c>
      <c r="N22" s="10"/>
    </row>
    <row r="23" spans="1:14">
      <c r="A23" s="7">
        <v>21</v>
      </c>
      <c r="B23" s="8" t="s">
        <v>43</v>
      </c>
      <c r="C23" s="9">
        <v>1</v>
      </c>
      <c r="D23" s="8" t="s">
        <v>45</v>
      </c>
      <c r="E23" s="8" t="s">
        <v>21</v>
      </c>
      <c r="F23" s="9">
        <v>55.75</v>
      </c>
      <c r="G23" s="9"/>
      <c r="H23" s="9">
        <v>27.875</v>
      </c>
      <c r="I23" s="13">
        <v>70.7</v>
      </c>
      <c r="J23" s="13">
        <f t="shared" si="0"/>
        <v>35.35</v>
      </c>
      <c r="K23" s="9">
        <f t="shared" si="1"/>
        <v>63.225</v>
      </c>
      <c r="L23" s="9">
        <v>2</v>
      </c>
      <c r="M23" s="14" t="s">
        <v>26</v>
      </c>
      <c r="N23" s="10"/>
    </row>
    <row r="24" spans="1:14">
      <c r="A24" s="7">
        <v>22</v>
      </c>
      <c r="B24" s="8" t="s">
        <v>43</v>
      </c>
      <c r="C24" s="9">
        <v>1</v>
      </c>
      <c r="D24" s="8" t="s">
        <v>46</v>
      </c>
      <c r="E24" s="8" t="s">
        <v>18</v>
      </c>
      <c r="F24" s="9">
        <v>58.75</v>
      </c>
      <c r="G24" s="9"/>
      <c r="H24" s="9">
        <v>29.375</v>
      </c>
      <c r="I24" s="15" t="s">
        <v>32</v>
      </c>
      <c r="J24" s="15" t="s">
        <v>32</v>
      </c>
      <c r="K24" s="15" t="s">
        <v>32</v>
      </c>
      <c r="L24" s="15" t="s">
        <v>32</v>
      </c>
      <c r="M24" s="14" t="s">
        <v>26</v>
      </c>
      <c r="N24" s="10"/>
    </row>
    <row r="25" spans="1:14">
      <c r="A25" s="7">
        <v>23</v>
      </c>
      <c r="B25" s="8" t="s">
        <v>47</v>
      </c>
      <c r="C25" s="9">
        <v>1</v>
      </c>
      <c r="D25" s="8" t="s">
        <v>48</v>
      </c>
      <c r="E25" s="8" t="s">
        <v>21</v>
      </c>
      <c r="F25" s="9">
        <v>65.5</v>
      </c>
      <c r="G25" s="9"/>
      <c r="H25" s="9">
        <v>32.75</v>
      </c>
      <c r="I25" s="13">
        <v>75.868</v>
      </c>
      <c r="J25" s="13">
        <f t="shared" si="0"/>
        <v>37.934</v>
      </c>
      <c r="K25" s="9">
        <f t="shared" si="1"/>
        <v>70.684</v>
      </c>
      <c r="L25" s="9">
        <v>1</v>
      </c>
      <c r="M25" s="14" t="s">
        <v>19</v>
      </c>
      <c r="N25" s="10"/>
    </row>
    <row r="26" spans="1:14">
      <c r="A26" s="7">
        <v>24</v>
      </c>
      <c r="B26" s="8" t="s">
        <v>47</v>
      </c>
      <c r="C26" s="9">
        <v>1</v>
      </c>
      <c r="D26" s="8" t="s">
        <v>49</v>
      </c>
      <c r="E26" s="8" t="s">
        <v>18</v>
      </c>
      <c r="F26" s="9">
        <v>50.25</v>
      </c>
      <c r="G26" s="9"/>
      <c r="H26" s="9">
        <v>25.125</v>
      </c>
      <c r="I26" s="13">
        <v>84.528</v>
      </c>
      <c r="J26" s="13">
        <f t="shared" si="0"/>
        <v>42.264</v>
      </c>
      <c r="K26" s="9">
        <f t="shared" si="1"/>
        <v>67.389</v>
      </c>
      <c r="L26" s="9">
        <v>2</v>
      </c>
      <c r="M26" s="14" t="s">
        <v>26</v>
      </c>
      <c r="N26" s="10"/>
    </row>
    <row r="27" spans="1:14">
      <c r="A27" s="7">
        <v>25</v>
      </c>
      <c r="B27" s="8" t="s">
        <v>47</v>
      </c>
      <c r="C27" s="9">
        <v>1</v>
      </c>
      <c r="D27" s="8" t="s">
        <v>50</v>
      </c>
      <c r="E27" s="8" t="s">
        <v>18</v>
      </c>
      <c r="F27" s="9">
        <v>43</v>
      </c>
      <c r="G27" s="9"/>
      <c r="H27" s="9">
        <v>21.5</v>
      </c>
      <c r="I27" s="15" t="s">
        <v>32</v>
      </c>
      <c r="J27" s="15" t="s">
        <v>32</v>
      </c>
      <c r="K27" s="15" t="s">
        <v>32</v>
      </c>
      <c r="L27" s="15" t="s">
        <v>32</v>
      </c>
      <c r="M27" s="14" t="s">
        <v>26</v>
      </c>
      <c r="N27" s="10"/>
    </row>
    <row r="28" spans="1:14">
      <c r="A28" s="7">
        <v>26</v>
      </c>
      <c r="B28" s="8" t="s">
        <v>51</v>
      </c>
      <c r="C28" s="9">
        <v>1</v>
      </c>
      <c r="D28" s="8" t="s">
        <v>52</v>
      </c>
      <c r="E28" s="8" t="s">
        <v>21</v>
      </c>
      <c r="F28" s="9">
        <v>66.75</v>
      </c>
      <c r="G28" s="9"/>
      <c r="H28" s="9">
        <v>33.375</v>
      </c>
      <c r="I28" s="13">
        <v>85.44</v>
      </c>
      <c r="J28" s="13">
        <f t="shared" si="0"/>
        <v>42.72</v>
      </c>
      <c r="K28" s="9">
        <f t="shared" si="1"/>
        <v>76.095</v>
      </c>
      <c r="L28" s="9">
        <v>1</v>
      </c>
      <c r="M28" s="14" t="s">
        <v>19</v>
      </c>
      <c r="N28" s="10"/>
    </row>
    <row r="29" spans="1:14">
      <c r="A29" s="7">
        <v>27</v>
      </c>
      <c r="B29" s="8" t="s">
        <v>51</v>
      </c>
      <c r="C29" s="9">
        <v>1</v>
      </c>
      <c r="D29" s="8" t="s">
        <v>53</v>
      </c>
      <c r="E29" s="8" t="s">
        <v>21</v>
      </c>
      <c r="F29" s="9">
        <v>69.25</v>
      </c>
      <c r="G29" s="9"/>
      <c r="H29" s="9">
        <v>34.625</v>
      </c>
      <c r="I29" s="13">
        <v>80.54</v>
      </c>
      <c r="J29" s="13">
        <f t="shared" si="0"/>
        <v>40.27</v>
      </c>
      <c r="K29" s="9">
        <f t="shared" si="1"/>
        <v>74.895</v>
      </c>
      <c r="L29" s="9">
        <v>2</v>
      </c>
      <c r="M29" s="14" t="s">
        <v>26</v>
      </c>
      <c r="N29" s="10"/>
    </row>
    <row r="30" spans="1:14">
      <c r="A30" s="7">
        <v>28</v>
      </c>
      <c r="B30" s="8" t="s">
        <v>51</v>
      </c>
      <c r="C30" s="9">
        <v>1</v>
      </c>
      <c r="D30" s="8" t="s">
        <v>54</v>
      </c>
      <c r="E30" s="8" t="s">
        <v>21</v>
      </c>
      <c r="F30" s="9">
        <v>67</v>
      </c>
      <c r="G30" s="9"/>
      <c r="H30" s="9">
        <v>33.5</v>
      </c>
      <c r="I30" s="13">
        <v>81.46</v>
      </c>
      <c r="J30" s="13">
        <f t="shared" si="0"/>
        <v>40.73</v>
      </c>
      <c r="K30" s="9">
        <f t="shared" si="1"/>
        <v>74.23</v>
      </c>
      <c r="L30" s="9">
        <v>3</v>
      </c>
      <c r="M30" s="14" t="s">
        <v>26</v>
      </c>
      <c r="N30" s="10"/>
    </row>
    <row r="31" spans="1:14">
      <c r="A31" s="7">
        <v>29</v>
      </c>
      <c r="B31" s="8" t="s">
        <v>55</v>
      </c>
      <c r="C31" s="9">
        <v>2</v>
      </c>
      <c r="D31" s="8" t="s">
        <v>56</v>
      </c>
      <c r="E31" s="8" t="s">
        <v>21</v>
      </c>
      <c r="F31" s="9">
        <v>72</v>
      </c>
      <c r="G31" s="9"/>
      <c r="H31" s="9">
        <v>36</v>
      </c>
      <c r="I31" s="13">
        <v>82.98</v>
      </c>
      <c r="J31" s="13">
        <f t="shared" si="0"/>
        <v>41.49</v>
      </c>
      <c r="K31" s="9">
        <f t="shared" si="1"/>
        <v>77.49</v>
      </c>
      <c r="L31" s="9">
        <v>1</v>
      </c>
      <c r="M31" s="14" t="s">
        <v>19</v>
      </c>
      <c r="N31" s="10"/>
    </row>
    <row r="32" spans="1:14">
      <c r="A32" s="7">
        <v>30</v>
      </c>
      <c r="B32" s="8" t="s">
        <v>55</v>
      </c>
      <c r="C32" s="9">
        <v>2</v>
      </c>
      <c r="D32" s="8" t="s">
        <v>57</v>
      </c>
      <c r="E32" s="8" t="s">
        <v>21</v>
      </c>
      <c r="F32" s="9">
        <v>65</v>
      </c>
      <c r="G32" s="9"/>
      <c r="H32" s="9">
        <v>32.5</v>
      </c>
      <c r="I32" s="13">
        <v>82.78</v>
      </c>
      <c r="J32" s="13">
        <f t="shared" si="0"/>
        <v>41.39</v>
      </c>
      <c r="K32" s="9">
        <f t="shared" si="1"/>
        <v>73.89</v>
      </c>
      <c r="L32" s="9">
        <v>2</v>
      </c>
      <c r="M32" s="14" t="s">
        <v>19</v>
      </c>
      <c r="N32" s="10"/>
    </row>
    <row r="33" spans="1:14">
      <c r="A33" s="7">
        <v>31</v>
      </c>
      <c r="B33" s="8" t="s">
        <v>55</v>
      </c>
      <c r="C33" s="9">
        <v>2</v>
      </c>
      <c r="D33" s="8" t="s">
        <v>58</v>
      </c>
      <c r="E33" s="8" t="s">
        <v>21</v>
      </c>
      <c r="F33" s="9">
        <v>64.25</v>
      </c>
      <c r="G33" s="9"/>
      <c r="H33" s="9">
        <v>32.125</v>
      </c>
      <c r="I33" s="13">
        <v>82.42</v>
      </c>
      <c r="J33" s="13">
        <f t="shared" si="0"/>
        <v>41.21</v>
      </c>
      <c r="K33" s="9">
        <f t="shared" si="1"/>
        <v>73.335</v>
      </c>
      <c r="L33" s="9">
        <v>3</v>
      </c>
      <c r="M33" s="14" t="s">
        <v>26</v>
      </c>
      <c r="N33" s="10"/>
    </row>
    <row r="34" spans="1:14">
      <c r="A34" s="7">
        <v>32</v>
      </c>
      <c r="B34" s="8" t="s">
        <v>55</v>
      </c>
      <c r="C34" s="9">
        <v>2</v>
      </c>
      <c r="D34" s="8" t="s">
        <v>59</v>
      </c>
      <c r="E34" s="8" t="s">
        <v>21</v>
      </c>
      <c r="F34" s="9">
        <v>67.5</v>
      </c>
      <c r="G34" s="9"/>
      <c r="H34" s="9">
        <v>33.75</v>
      </c>
      <c r="I34" s="13">
        <v>75.08</v>
      </c>
      <c r="J34" s="13">
        <f t="shared" si="0"/>
        <v>37.54</v>
      </c>
      <c r="K34" s="9">
        <f t="shared" si="1"/>
        <v>71.29</v>
      </c>
      <c r="L34" s="9">
        <v>4</v>
      </c>
      <c r="M34" s="14" t="s">
        <v>26</v>
      </c>
      <c r="N34" s="10"/>
    </row>
    <row r="35" spans="1:14">
      <c r="A35" s="7">
        <v>33</v>
      </c>
      <c r="B35" s="8" t="s">
        <v>55</v>
      </c>
      <c r="C35" s="9">
        <v>2</v>
      </c>
      <c r="D35" s="8" t="s">
        <v>60</v>
      </c>
      <c r="E35" s="8" t="s">
        <v>21</v>
      </c>
      <c r="F35" s="9">
        <v>62.75</v>
      </c>
      <c r="G35" s="9"/>
      <c r="H35" s="9">
        <v>31.375</v>
      </c>
      <c r="I35" s="13">
        <v>75.8</v>
      </c>
      <c r="J35" s="13">
        <f t="shared" si="0"/>
        <v>37.9</v>
      </c>
      <c r="K35" s="9">
        <f t="shared" si="1"/>
        <v>69.275</v>
      </c>
      <c r="L35" s="9">
        <v>5</v>
      </c>
      <c r="M35" s="14" t="s">
        <v>26</v>
      </c>
      <c r="N35" s="10"/>
    </row>
    <row r="36" spans="1:14">
      <c r="A36" s="7">
        <v>34</v>
      </c>
      <c r="B36" s="8" t="s">
        <v>55</v>
      </c>
      <c r="C36" s="9">
        <v>2</v>
      </c>
      <c r="D36" s="8" t="s">
        <v>61</v>
      </c>
      <c r="E36" s="10" t="s">
        <v>21</v>
      </c>
      <c r="F36" s="9">
        <v>56.75</v>
      </c>
      <c r="G36" s="9"/>
      <c r="H36" s="9">
        <v>28.375</v>
      </c>
      <c r="I36" s="13">
        <v>80.88</v>
      </c>
      <c r="J36" s="13">
        <f t="shared" si="0"/>
        <v>40.44</v>
      </c>
      <c r="K36" s="9">
        <f t="shared" si="1"/>
        <v>68.815</v>
      </c>
      <c r="L36" s="9">
        <v>6</v>
      </c>
      <c r="M36" s="14" t="s">
        <v>26</v>
      </c>
      <c r="N36" s="4" t="s">
        <v>62</v>
      </c>
    </row>
    <row r="37" spans="1:14">
      <c r="A37" s="7">
        <v>35</v>
      </c>
      <c r="B37" s="8" t="s">
        <v>55</v>
      </c>
      <c r="C37" s="9">
        <v>2</v>
      </c>
      <c r="D37" s="8" t="s">
        <v>63</v>
      </c>
      <c r="E37" s="8" t="s">
        <v>21</v>
      </c>
      <c r="F37" s="9">
        <v>62</v>
      </c>
      <c r="G37" s="9"/>
      <c r="H37" s="9">
        <v>31</v>
      </c>
      <c r="I37" s="15" t="s">
        <v>32</v>
      </c>
      <c r="J37" s="15" t="s">
        <v>32</v>
      </c>
      <c r="K37" s="15" t="s">
        <v>32</v>
      </c>
      <c r="L37" s="15" t="s">
        <v>32</v>
      </c>
      <c r="M37" s="14" t="s">
        <v>26</v>
      </c>
      <c r="N37" s="10"/>
    </row>
    <row r="38" spans="1:14">
      <c r="A38" s="7">
        <v>36</v>
      </c>
      <c r="B38" s="8" t="s">
        <v>64</v>
      </c>
      <c r="C38" s="9">
        <v>2</v>
      </c>
      <c r="D38" s="8" t="s">
        <v>65</v>
      </c>
      <c r="E38" s="8" t="s">
        <v>21</v>
      </c>
      <c r="F38" s="9">
        <v>62.5</v>
      </c>
      <c r="G38" s="9"/>
      <c r="H38" s="9">
        <v>31.25</v>
      </c>
      <c r="I38" s="13">
        <v>80.94</v>
      </c>
      <c r="J38" s="13">
        <f t="shared" ref="J38:J53" si="2">I38*0.5</f>
        <v>40.47</v>
      </c>
      <c r="K38" s="9">
        <f t="shared" ref="K38:K56" si="3">H38+J38</f>
        <v>71.72</v>
      </c>
      <c r="L38" s="9">
        <v>1</v>
      </c>
      <c r="M38" s="14" t="s">
        <v>19</v>
      </c>
      <c r="N38" s="10"/>
    </row>
    <row r="39" spans="1:14">
      <c r="A39" s="7">
        <v>37</v>
      </c>
      <c r="B39" s="8" t="s">
        <v>64</v>
      </c>
      <c r="C39" s="9">
        <v>2</v>
      </c>
      <c r="D39" s="8" t="s">
        <v>66</v>
      </c>
      <c r="E39" s="8" t="s">
        <v>18</v>
      </c>
      <c r="F39" s="9">
        <v>61.5</v>
      </c>
      <c r="G39" s="9"/>
      <c r="H39" s="9">
        <v>30.75</v>
      </c>
      <c r="I39" s="13">
        <v>81.94</v>
      </c>
      <c r="J39" s="13">
        <f t="shared" si="2"/>
        <v>40.97</v>
      </c>
      <c r="K39" s="9">
        <f t="shared" si="3"/>
        <v>71.72</v>
      </c>
      <c r="L39" s="9">
        <v>1</v>
      </c>
      <c r="M39" s="14" t="s">
        <v>19</v>
      </c>
      <c r="N39" s="10"/>
    </row>
    <row r="40" spans="1:14">
      <c r="A40" s="7">
        <v>38</v>
      </c>
      <c r="B40" s="8" t="s">
        <v>64</v>
      </c>
      <c r="C40" s="9">
        <v>2</v>
      </c>
      <c r="D40" s="8" t="s">
        <v>67</v>
      </c>
      <c r="E40" s="8" t="s">
        <v>21</v>
      </c>
      <c r="F40" s="9">
        <v>50.25</v>
      </c>
      <c r="G40" s="9"/>
      <c r="H40" s="9">
        <v>25.125</v>
      </c>
      <c r="I40" s="13">
        <v>81</v>
      </c>
      <c r="J40" s="13">
        <f t="shared" si="2"/>
        <v>40.5</v>
      </c>
      <c r="K40" s="9">
        <f t="shared" si="3"/>
        <v>65.625</v>
      </c>
      <c r="L40" s="9">
        <v>3</v>
      </c>
      <c r="M40" s="14" t="s">
        <v>26</v>
      </c>
      <c r="N40" s="10"/>
    </row>
    <row r="41" spans="1:14">
      <c r="A41" s="7">
        <v>39</v>
      </c>
      <c r="B41" s="8" t="s">
        <v>64</v>
      </c>
      <c r="C41" s="9">
        <v>2</v>
      </c>
      <c r="D41" s="8" t="s">
        <v>68</v>
      </c>
      <c r="E41" s="8" t="s">
        <v>21</v>
      </c>
      <c r="F41" s="9">
        <v>52.25</v>
      </c>
      <c r="G41" s="9"/>
      <c r="H41" s="9">
        <v>26.125</v>
      </c>
      <c r="I41" s="13">
        <v>72.66</v>
      </c>
      <c r="J41" s="13">
        <f t="shared" si="2"/>
        <v>36.33</v>
      </c>
      <c r="K41" s="9">
        <f t="shared" si="3"/>
        <v>62.455</v>
      </c>
      <c r="L41" s="9">
        <v>4</v>
      </c>
      <c r="M41" s="14" t="s">
        <v>26</v>
      </c>
      <c r="N41" s="10"/>
    </row>
    <row r="42" spans="1:14">
      <c r="A42" s="7">
        <v>40</v>
      </c>
      <c r="B42" s="8" t="s">
        <v>64</v>
      </c>
      <c r="C42" s="9">
        <v>2</v>
      </c>
      <c r="D42" s="8" t="s">
        <v>69</v>
      </c>
      <c r="E42" s="8" t="s">
        <v>21</v>
      </c>
      <c r="F42" s="9">
        <v>56</v>
      </c>
      <c r="G42" s="9"/>
      <c r="H42" s="9">
        <v>28</v>
      </c>
      <c r="I42" s="15" t="s">
        <v>32</v>
      </c>
      <c r="J42" s="15" t="s">
        <v>32</v>
      </c>
      <c r="K42" s="15" t="s">
        <v>32</v>
      </c>
      <c r="L42" s="15" t="s">
        <v>32</v>
      </c>
      <c r="M42" s="14" t="s">
        <v>26</v>
      </c>
      <c r="N42" s="10"/>
    </row>
    <row r="43" spans="1:14">
      <c r="A43" s="7">
        <v>41</v>
      </c>
      <c r="B43" s="8" t="s">
        <v>64</v>
      </c>
      <c r="C43" s="9">
        <v>2</v>
      </c>
      <c r="D43" s="8" t="s">
        <v>70</v>
      </c>
      <c r="E43" s="8" t="s">
        <v>21</v>
      </c>
      <c r="F43" s="9">
        <v>54</v>
      </c>
      <c r="G43" s="9"/>
      <c r="H43" s="9">
        <v>27</v>
      </c>
      <c r="I43" s="15" t="s">
        <v>32</v>
      </c>
      <c r="J43" s="15" t="s">
        <v>32</v>
      </c>
      <c r="K43" s="15" t="s">
        <v>32</v>
      </c>
      <c r="L43" s="15" t="s">
        <v>32</v>
      </c>
      <c r="M43" s="14" t="s">
        <v>26</v>
      </c>
      <c r="N43" s="10"/>
    </row>
    <row r="44" spans="1:14">
      <c r="A44" s="7">
        <v>42</v>
      </c>
      <c r="B44" s="8" t="s">
        <v>71</v>
      </c>
      <c r="C44" s="9">
        <v>2</v>
      </c>
      <c r="D44" s="8" t="s">
        <v>72</v>
      </c>
      <c r="E44" s="8" t="s">
        <v>21</v>
      </c>
      <c r="F44" s="9">
        <v>70</v>
      </c>
      <c r="G44" s="9">
        <v>4</v>
      </c>
      <c r="H44" s="9">
        <v>37</v>
      </c>
      <c r="I44" s="13">
        <v>87.42</v>
      </c>
      <c r="J44" s="13">
        <f t="shared" si="2"/>
        <v>43.71</v>
      </c>
      <c r="K44" s="9">
        <f t="shared" si="3"/>
        <v>80.71</v>
      </c>
      <c r="L44" s="9">
        <v>1</v>
      </c>
      <c r="M44" s="14" t="s">
        <v>19</v>
      </c>
      <c r="N44" s="10"/>
    </row>
    <row r="45" spans="1:14">
      <c r="A45" s="7">
        <v>43</v>
      </c>
      <c r="B45" s="8" t="s">
        <v>71</v>
      </c>
      <c r="C45" s="9">
        <v>2</v>
      </c>
      <c r="D45" s="8" t="s">
        <v>73</v>
      </c>
      <c r="E45" s="8" t="s">
        <v>21</v>
      </c>
      <c r="F45" s="9">
        <v>70.25</v>
      </c>
      <c r="G45" s="9"/>
      <c r="H45" s="9">
        <v>35.125</v>
      </c>
      <c r="I45" s="13">
        <v>81.92</v>
      </c>
      <c r="J45" s="13">
        <f t="shared" si="2"/>
        <v>40.96</v>
      </c>
      <c r="K45" s="9">
        <f t="shared" si="3"/>
        <v>76.085</v>
      </c>
      <c r="L45" s="9">
        <v>2</v>
      </c>
      <c r="M45" s="14" t="s">
        <v>19</v>
      </c>
      <c r="N45" s="10"/>
    </row>
    <row r="46" spans="1:14">
      <c r="A46" s="7">
        <v>44</v>
      </c>
      <c r="B46" s="8" t="s">
        <v>71</v>
      </c>
      <c r="C46" s="9">
        <v>2</v>
      </c>
      <c r="D46" s="8" t="s">
        <v>74</v>
      </c>
      <c r="E46" s="8" t="s">
        <v>21</v>
      </c>
      <c r="F46" s="9">
        <v>67.5</v>
      </c>
      <c r="G46" s="9"/>
      <c r="H46" s="9">
        <v>33.75</v>
      </c>
      <c r="I46" s="13">
        <v>83.94</v>
      </c>
      <c r="J46" s="13">
        <f t="shared" si="2"/>
        <v>41.97</v>
      </c>
      <c r="K46" s="9">
        <f t="shared" si="3"/>
        <v>75.72</v>
      </c>
      <c r="L46" s="9">
        <v>3</v>
      </c>
      <c r="M46" s="14" t="s">
        <v>26</v>
      </c>
      <c r="N46" s="10"/>
    </row>
    <row r="47" spans="1:14">
      <c r="A47" s="7">
        <v>45</v>
      </c>
      <c r="B47" s="8" t="s">
        <v>71</v>
      </c>
      <c r="C47" s="9">
        <v>2</v>
      </c>
      <c r="D47" s="8" t="s">
        <v>75</v>
      </c>
      <c r="E47" s="8" t="s">
        <v>21</v>
      </c>
      <c r="F47" s="9">
        <v>65</v>
      </c>
      <c r="G47" s="9"/>
      <c r="H47" s="9">
        <v>32.5</v>
      </c>
      <c r="I47" s="13">
        <v>80.64</v>
      </c>
      <c r="J47" s="13">
        <f t="shared" si="2"/>
        <v>40.32</v>
      </c>
      <c r="K47" s="9">
        <f t="shared" si="3"/>
        <v>72.82</v>
      </c>
      <c r="L47" s="9">
        <v>4</v>
      </c>
      <c r="M47" s="14" t="s">
        <v>26</v>
      </c>
      <c r="N47" s="10"/>
    </row>
    <row r="48" spans="1:14">
      <c r="A48" s="7">
        <v>46</v>
      </c>
      <c r="B48" s="8" t="s">
        <v>71</v>
      </c>
      <c r="C48" s="9">
        <v>2</v>
      </c>
      <c r="D48" s="8" t="s">
        <v>76</v>
      </c>
      <c r="E48" s="8" t="s">
        <v>21</v>
      </c>
      <c r="F48" s="9">
        <v>68</v>
      </c>
      <c r="G48" s="9"/>
      <c r="H48" s="9">
        <v>34</v>
      </c>
      <c r="I48" s="13">
        <v>77.36</v>
      </c>
      <c r="J48" s="13">
        <f t="shared" si="2"/>
        <v>38.68</v>
      </c>
      <c r="K48" s="9">
        <f t="shared" si="3"/>
        <v>72.68</v>
      </c>
      <c r="L48" s="9">
        <v>5</v>
      </c>
      <c r="M48" s="14" t="s">
        <v>26</v>
      </c>
      <c r="N48" s="10"/>
    </row>
    <row r="49" spans="1:14">
      <c r="A49" s="7">
        <v>47</v>
      </c>
      <c r="B49" s="8" t="s">
        <v>71</v>
      </c>
      <c r="C49" s="9">
        <v>2</v>
      </c>
      <c r="D49" s="8" t="s">
        <v>77</v>
      </c>
      <c r="E49" s="8" t="s">
        <v>21</v>
      </c>
      <c r="F49" s="9">
        <v>65.75</v>
      </c>
      <c r="G49" s="9"/>
      <c r="H49" s="9">
        <v>32.875</v>
      </c>
      <c r="I49" s="13">
        <v>71.22</v>
      </c>
      <c r="J49" s="13">
        <f t="shared" si="2"/>
        <v>35.61</v>
      </c>
      <c r="K49" s="9">
        <f t="shared" si="3"/>
        <v>68.485</v>
      </c>
      <c r="L49" s="9">
        <v>6</v>
      </c>
      <c r="M49" s="14" t="s">
        <v>26</v>
      </c>
      <c r="N49" s="10"/>
    </row>
    <row r="50" spans="1:14">
      <c r="A50" s="7">
        <v>48</v>
      </c>
      <c r="B50" s="8" t="s">
        <v>71</v>
      </c>
      <c r="C50" s="9">
        <v>2</v>
      </c>
      <c r="D50" s="8" t="s">
        <v>78</v>
      </c>
      <c r="E50" s="8" t="s">
        <v>18</v>
      </c>
      <c r="F50" s="9">
        <v>65</v>
      </c>
      <c r="G50" s="9"/>
      <c r="H50" s="9">
        <v>32.5</v>
      </c>
      <c r="I50" s="15" t="s">
        <v>32</v>
      </c>
      <c r="J50" s="15" t="s">
        <v>32</v>
      </c>
      <c r="K50" s="15" t="s">
        <v>32</v>
      </c>
      <c r="L50" s="15" t="s">
        <v>32</v>
      </c>
      <c r="M50" s="14" t="s">
        <v>26</v>
      </c>
      <c r="N50" s="10"/>
    </row>
    <row r="51" spans="1:14">
      <c r="A51" s="7">
        <v>49</v>
      </c>
      <c r="B51" s="8" t="s">
        <v>79</v>
      </c>
      <c r="C51" s="9">
        <v>1</v>
      </c>
      <c r="D51" s="8" t="s">
        <v>80</v>
      </c>
      <c r="E51" s="8" t="s">
        <v>21</v>
      </c>
      <c r="F51" s="9">
        <v>66.25</v>
      </c>
      <c r="G51" s="9"/>
      <c r="H51" s="9">
        <v>33.125</v>
      </c>
      <c r="I51" s="13">
        <v>84.66</v>
      </c>
      <c r="J51" s="13">
        <f t="shared" si="2"/>
        <v>42.33</v>
      </c>
      <c r="K51" s="9">
        <f t="shared" si="3"/>
        <v>75.455</v>
      </c>
      <c r="L51" s="9">
        <v>1</v>
      </c>
      <c r="M51" s="14" t="s">
        <v>19</v>
      </c>
      <c r="N51" s="10"/>
    </row>
    <row r="52" spans="1:14">
      <c r="A52" s="7">
        <v>50</v>
      </c>
      <c r="B52" s="8" t="s">
        <v>79</v>
      </c>
      <c r="C52" s="9">
        <v>1</v>
      </c>
      <c r="D52" s="8" t="s">
        <v>81</v>
      </c>
      <c r="E52" s="8" t="s">
        <v>18</v>
      </c>
      <c r="F52" s="9">
        <v>65</v>
      </c>
      <c r="G52" s="9"/>
      <c r="H52" s="9">
        <v>32.5</v>
      </c>
      <c r="I52" s="13">
        <v>76.62</v>
      </c>
      <c r="J52" s="13">
        <f t="shared" si="2"/>
        <v>38.31</v>
      </c>
      <c r="K52" s="9">
        <f t="shared" si="3"/>
        <v>70.81</v>
      </c>
      <c r="L52" s="9">
        <v>2</v>
      </c>
      <c r="M52" s="14" t="s">
        <v>26</v>
      </c>
      <c r="N52" s="10"/>
    </row>
    <row r="53" spans="1:14">
      <c r="A53" s="7">
        <v>51</v>
      </c>
      <c r="B53" s="8" t="s">
        <v>79</v>
      </c>
      <c r="C53" s="9">
        <v>1</v>
      </c>
      <c r="D53" s="8" t="s">
        <v>82</v>
      </c>
      <c r="E53" s="8" t="s">
        <v>21</v>
      </c>
      <c r="F53" s="9">
        <v>65.75</v>
      </c>
      <c r="G53" s="9"/>
      <c r="H53" s="9">
        <v>32.875</v>
      </c>
      <c r="I53" s="13">
        <v>71.02</v>
      </c>
      <c r="J53" s="13">
        <f t="shared" si="2"/>
        <v>35.51</v>
      </c>
      <c r="K53" s="9">
        <f t="shared" si="3"/>
        <v>68.385</v>
      </c>
      <c r="L53" s="9">
        <v>3</v>
      </c>
      <c r="M53" s="14" t="s">
        <v>26</v>
      </c>
      <c r="N53" s="10"/>
    </row>
    <row r="54" spans="11:13">
      <c r="K54" s="16"/>
      <c r="L54" s="17"/>
      <c r="M54" s="17"/>
    </row>
    <row r="55" spans="11:13">
      <c r="K55" s="16"/>
      <c r="L55" s="17"/>
      <c r="M55" s="17"/>
    </row>
    <row r="56" spans="11:13">
      <c r="K56" s="16"/>
      <c r="L56" s="17"/>
      <c r="M56" s="17"/>
    </row>
  </sheetData>
  <autoFilter ref="A2:R53">
    <extLst/>
  </autoFilter>
  <sortState ref="A3:T53">
    <sortCondition ref="K3:K53" descending="1"/>
  </sortState>
  <mergeCells count="1">
    <mergeCell ref="B1:N1"/>
  </mergeCells>
  <pageMargins left="0.7" right="0.7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2024-06-17T07:12:04Z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7DAE6CB4256543DB8D0B1FAE4C6C33EA_13</vt:lpwstr>
  </property>
</Properties>
</file>