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2面试汇总" sheetId="1" state="hidden" r:id="rId1"/>
    <sheet name="4总分排名" sheetId="2" r:id="rId2"/>
    <sheet name="5成绩确认表" sheetId="3" state="hidden" r:id="rId3"/>
  </sheets>
  <definedNames>
    <definedName name="_xlnm.Print_Area" localSheetId="0">'2面试汇总'!$A$1:$J$19</definedName>
    <definedName name="_xlnm.Print_Area" localSheetId="1">'4总分排名'!$A$1:$K$15</definedName>
  </definedNames>
  <calcPr fullCalcOnLoad="1"/>
</workbook>
</file>

<file path=xl/sharedStrings.xml><?xml version="1.0" encoding="utf-8"?>
<sst xmlns="http://schemas.openxmlformats.org/spreadsheetml/2006/main" count="110" uniqueCount="88">
  <si>
    <t>计分员用表（一）</t>
  </si>
  <si>
    <t>2020年12月四川省中医药管理局直属事业单位公招面试成绩汇总表</t>
  </si>
  <si>
    <t>面试考生序号</t>
  </si>
  <si>
    <t>性 别</t>
  </si>
  <si>
    <t>报考单位</t>
  </si>
  <si>
    <t>报考岗位</t>
  </si>
  <si>
    <t>考    官    姓    名</t>
  </si>
  <si>
    <t>每位考官</t>
  </si>
  <si>
    <t xml:space="preserve">       去  掉  的  评  分</t>
  </si>
  <si>
    <t xml:space="preserve">       其 余 考 官 的 评 分</t>
  </si>
  <si>
    <t>的 终 评</t>
  </si>
  <si>
    <t xml:space="preserve">    1    个</t>
  </si>
  <si>
    <t>合计分</t>
  </si>
  <si>
    <t>平均分</t>
  </si>
  <si>
    <t xml:space="preserve">合 计 分 </t>
  </si>
  <si>
    <r>
      <t xml:space="preserve">     </t>
    </r>
    <r>
      <rPr>
        <sz val="12"/>
        <rFont val="仿宋_GB2312"/>
        <family val="3"/>
      </rPr>
      <t>最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高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分</t>
    </r>
  </si>
  <si>
    <t xml:space="preserve">  最   低   分</t>
  </si>
  <si>
    <r>
      <t xml:space="preserve">    </t>
    </r>
    <r>
      <rPr>
        <sz val="12"/>
        <rFont val="仿宋_GB2312"/>
        <family val="3"/>
      </rPr>
      <t>注：</t>
    </r>
  </si>
  <si>
    <r>
      <t xml:space="preserve">       </t>
    </r>
    <r>
      <rPr>
        <sz val="12"/>
        <rFont val="仿宋_GB2312"/>
        <family val="3"/>
      </rPr>
      <t>最高分或最低分如有并列，则只去</t>
    </r>
  </si>
  <si>
    <r>
      <t xml:space="preserve">   </t>
    </r>
    <r>
      <rPr>
        <sz val="12"/>
        <rFont val="仿宋_GB2312"/>
        <family val="3"/>
      </rPr>
      <t>掉最高分或最低分中的一个。</t>
    </r>
  </si>
  <si>
    <t>计分员签名：</t>
  </si>
  <si>
    <t xml:space="preserve">  监督员复核签名：</t>
  </si>
  <si>
    <t xml:space="preserve">           主考官签名：</t>
  </si>
  <si>
    <t xml:space="preserve">   2021年  月 日  </t>
  </si>
  <si>
    <t xml:space="preserve">2021年 月 日  </t>
  </si>
  <si>
    <t xml:space="preserve">2021年 月  日  </t>
  </si>
  <si>
    <t>四川省中医药管理局直属事业单位2021年12月公开招聘工作人员参加体检人员名单</t>
  </si>
  <si>
    <t>单位名称</t>
  </si>
  <si>
    <t>岗位名称及编码</t>
  </si>
  <si>
    <t>招聘人数</t>
  </si>
  <si>
    <t>报考人姓名</t>
  </si>
  <si>
    <t>准考证号</t>
  </si>
  <si>
    <t>笔试成绩</t>
  </si>
  <si>
    <t>笔试折合成绩（50%）</t>
  </si>
  <si>
    <t>面试成绩</t>
  </si>
  <si>
    <t>面试折合成绩（50%）</t>
  </si>
  <si>
    <t>总考分</t>
  </si>
  <si>
    <t>岗位排名</t>
  </si>
  <si>
    <t>成都中医药大学附属医院</t>
  </si>
  <si>
    <t>工程技术审计岗34010001</t>
  </si>
  <si>
    <t>刘婕妤</t>
  </si>
  <si>
    <t>3251211107504</t>
  </si>
  <si>
    <t>电气工程师岗34010002</t>
  </si>
  <si>
    <t>张晨</t>
  </si>
  <si>
    <t>3251210218825</t>
  </si>
  <si>
    <t>曹芷健</t>
  </si>
  <si>
    <t>3251210219620</t>
  </si>
  <si>
    <t>工程造价岗34010003</t>
  </si>
  <si>
    <t>唐艳</t>
  </si>
  <si>
    <t>3251211001322</t>
  </si>
  <si>
    <t>党建管理岗34010004</t>
  </si>
  <si>
    <t>朱娅楠</t>
  </si>
  <si>
    <t>3251211315807</t>
  </si>
  <si>
    <t>医院法务岗34010005</t>
  </si>
  <si>
    <t>刘青松</t>
  </si>
  <si>
    <t>3251211328412</t>
  </si>
  <si>
    <t>助理会计师岗34010006</t>
  </si>
  <si>
    <t>马芮琳</t>
  </si>
  <si>
    <t>3251210705605</t>
  </si>
  <si>
    <t>卫生经济数据核算岗34010007</t>
  </si>
  <si>
    <t>胡晓雪</t>
  </si>
  <si>
    <t>3251211002309</t>
  </si>
  <si>
    <t>劳资会计岗34010008</t>
  </si>
  <si>
    <t>张紫嫣</t>
  </si>
  <si>
    <t>3251211317730</t>
  </si>
  <si>
    <t>软件工程技术岗34010009</t>
  </si>
  <si>
    <t>王小龙</t>
  </si>
  <si>
    <t>3251210305419</t>
  </si>
  <si>
    <t>医疗设备维修工程技术34010010</t>
  </si>
  <si>
    <t>陈小蓓</t>
  </si>
  <si>
    <t>3251210307427</t>
  </si>
  <si>
    <t>感染防控技术岗34010011</t>
  </si>
  <si>
    <t>田路路</t>
  </si>
  <si>
    <t>3251210106004</t>
  </si>
  <si>
    <t>资产采购管理岗34010012</t>
  </si>
  <si>
    <t>何君</t>
  </si>
  <si>
    <t>3251210501825</t>
  </si>
  <si>
    <r>
      <t xml:space="preserve">    
2020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12</t>
    </r>
    <r>
      <rPr>
        <sz val="16"/>
        <rFont val="宋体"/>
        <family val="0"/>
      </rPr>
      <t>月四川省中医药管理局直属事业单位公招面试成绩确认表</t>
    </r>
  </si>
  <si>
    <t>签名确认</t>
  </si>
  <si>
    <t>1  个</t>
  </si>
  <si>
    <t xml:space="preserve">1  个 </t>
  </si>
  <si>
    <t>最 高 分</t>
  </si>
  <si>
    <t>最 低 分</t>
  </si>
  <si>
    <t>（最终得分）</t>
  </si>
  <si>
    <t>主考官签名：</t>
  </si>
  <si>
    <t>监督员签名：</t>
  </si>
  <si>
    <r>
      <t xml:space="preserve">    </t>
    </r>
    <r>
      <rPr>
        <sz val="12"/>
        <rFont val="仿宋_GB2312"/>
        <family val="3"/>
      </rPr>
      <t>注：最高分或最低分如有并列，则只去掉最高分或最低分中的一个。</t>
    </r>
  </si>
  <si>
    <t>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</si>
</sst>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6"/>
      <name val="Times New Roman"/>
      <family val="1"/>
    </font>
    <font>
      <sz val="12"/>
      <name val="仿宋_GB2312"/>
      <family val="3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name val="黑体"/>
      <family val="3"/>
    </font>
    <font>
      <b/>
      <sz val="18"/>
      <name val="黑体"/>
      <family val="3"/>
    </font>
    <font>
      <b/>
      <sz val="12"/>
      <name val="宋体"/>
      <family val="0"/>
    </font>
    <font>
      <sz val="12"/>
      <color indexed="8"/>
      <name val="仿宋_GB2312"/>
      <family val="3"/>
    </font>
    <font>
      <sz val="16"/>
      <name val="黑体"/>
      <family val="3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1" fillId="10" borderId="6" applyNumberFormat="0" applyAlignment="0" applyProtection="0"/>
    <xf numFmtId="0" fontId="19" fillId="10" borderId="1" applyNumberFormat="0" applyAlignment="0" applyProtection="0"/>
    <xf numFmtId="0" fontId="27" fillId="11" borderId="7" applyNumberFormat="0" applyAlignment="0" applyProtection="0"/>
    <xf numFmtId="0" fontId="13" fillId="3" borderId="0" applyNumberFormat="0" applyBorder="0" applyAlignment="0" applyProtection="0"/>
    <xf numFmtId="0" fontId="17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15" fillId="2" borderId="0" applyNumberFormat="0" applyBorder="0" applyAlignment="0" applyProtection="0"/>
    <xf numFmtId="0" fontId="18" fillId="13" borderId="0" applyNumberFormat="0" applyBorder="0" applyAlignment="0" applyProtection="0"/>
    <xf numFmtId="0" fontId="13" fillId="14" borderId="0" applyNumberFormat="0" applyBorder="0" applyAlignment="0" applyProtection="0"/>
    <xf numFmtId="0" fontId="17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7" fillId="20" borderId="0" applyNumberFormat="0" applyBorder="0" applyAlignment="0" applyProtection="0"/>
    <xf numFmtId="0" fontId="13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3" fillId="22" borderId="0" applyNumberFormat="0" applyBorder="0" applyAlignment="0" applyProtection="0"/>
    <xf numFmtId="0" fontId="17" fillId="2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3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0" fillId="0" borderId="12" xfId="0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18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</xdr:row>
      <xdr:rowOff>0</xdr:rowOff>
    </xdr:from>
    <xdr:ext cx="76200" cy="219075"/>
    <xdr:sp fLocksText="0">
      <xdr:nvSpPr>
        <xdr:cNvPr id="1" name="TextBox 281"/>
        <xdr:cNvSpPr txBox="1">
          <a:spLocks noChangeArrowheads="1"/>
        </xdr:cNvSpPr>
      </xdr:nvSpPr>
      <xdr:spPr>
        <a:xfrm>
          <a:off x="5391150" y="2066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19075"/>
    <xdr:sp fLocksText="0">
      <xdr:nvSpPr>
        <xdr:cNvPr id="2" name="TextBox 282"/>
        <xdr:cNvSpPr txBox="1">
          <a:spLocks noChangeArrowheads="1"/>
        </xdr:cNvSpPr>
      </xdr:nvSpPr>
      <xdr:spPr>
        <a:xfrm>
          <a:off x="5391150" y="2066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19075"/>
    <xdr:sp fLocksText="0">
      <xdr:nvSpPr>
        <xdr:cNvPr id="3" name="TextBox 283"/>
        <xdr:cNvSpPr txBox="1">
          <a:spLocks noChangeArrowheads="1"/>
        </xdr:cNvSpPr>
      </xdr:nvSpPr>
      <xdr:spPr>
        <a:xfrm>
          <a:off x="5391150" y="2066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19075"/>
    <xdr:sp fLocksText="0">
      <xdr:nvSpPr>
        <xdr:cNvPr id="4" name="TextBox 284"/>
        <xdr:cNvSpPr txBox="1">
          <a:spLocks noChangeArrowheads="1"/>
        </xdr:cNvSpPr>
      </xdr:nvSpPr>
      <xdr:spPr>
        <a:xfrm>
          <a:off x="5391150" y="2066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19075"/>
    <xdr:sp fLocksText="0">
      <xdr:nvSpPr>
        <xdr:cNvPr id="5" name="TextBox 285"/>
        <xdr:cNvSpPr txBox="1">
          <a:spLocks noChangeArrowheads="1"/>
        </xdr:cNvSpPr>
      </xdr:nvSpPr>
      <xdr:spPr>
        <a:xfrm>
          <a:off x="5391150" y="2066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6" name="TextBox 286"/>
        <xdr:cNvSpPr txBox="1">
          <a:spLocks noChangeArrowheads="1"/>
        </xdr:cNvSpPr>
      </xdr:nvSpPr>
      <xdr:spPr>
        <a:xfrm>
          <a:off x="5391150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19075"/>
    <xdr:sp fLocksText="0">
      <xdr:nvSpPr>
        <xdr:cNvPr id="7" name="TextBox 287"/>
        <xdr:cNvSpPr txBox="1">
          <a:spLocks noChangeArrowheads="1"/>
        </xdr:cNvSpPr>
      </xdr:nvSpPr>
      <xdr:spPr>
        <a:xfrm>
          <a:off x="5391150" y="3476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8" name="TextBox 288"/>
        <xdr:cNvSpPr txBox="1">
          <a:spLocks noChangeArrowheads="1"/>
        </xdr:cNvSpPr>
      </xdr:nvSpPr>
      <xdr:spPr>
        <a:xfrm>
          <a:off x="5391150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9" name="TextBox 289"/>
        <xdr:cNvSpPr txBox="1">
          <a:spLocks noChangeArrowheads="1"/>
        </xdr:cNvSpPr>
      </xdr:nvSpPr>
      <xdr:spPr>
        <a:xfrm>
          <a:off x="5391150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10" name="TextBox 290"/>
        <xdr:cNvSpPr txBox="1">
          <a:spLocks noChangeArrowheads="1"/>
        </xdr:cNvSpPr>
      </xdr:nvSpPr>
      <xdr:spPr>
        <a:xfrm>
          <a:off x="5391150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11" name="TextBox 291"/>
        <xdr:cNvSpPr txBox="1">
          <a:spLocks noChangeArrowheads="1"/>
        </xdr:cNvSpPr>
      </xdr:nvSpPr>
      <xdr:spPr>
        <a:xfrm>
          <a:off x="5391150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19075"/>
    <xdr:sp fLocksText="0">
      <xdr:nvSpPr>
        <xdr:cNvPr id="12" name="TextBox 292"/>
        <xdr:cNvSpPr txBox="1">
          <a:spLocks noChangeArrowheads="1"/>
        </xdr:cNvSpPr>
      </xdr:nvSpPr>
      <xdr:spPr>
        <a:xfrm>
          <a:off x="5391150" y="3476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13" name="TextBox 293"/>
        <xdr:cNvSpPr txBox="1">
          <a:spLocks noChangeArrowheads="1"/>
        </xdr:cNvSpPr>
      </xdr:nvSpPr>
      <xdr:spPr>
        <a:xfrm>
          <a:off x="5391150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14" name="TextBox 294"/>
        <xdr:cNvSpPr txBox="1">
          <a:spLocks noChangeArrowheads="1"/>
        </xdr:cNvSpPr>
      </xdr:nvSpPr>
      <xdr:spPr>
        <a:xfrm>
          <a:off x="5391150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15" name="TextBox 295"/>
        <xdr:cNvSpPr txBox="1">
          <a:spLocks noChangeArrowheads="1"/>
        </xdr:cNvSpPr>
      </xdr:nvSpPr>
      <xdr:spPr>
        <a:xfrm>
          <a:off x="5391150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H23" sqref="H23"/>
    </sheetView>
  </sheetViews>
  <sheetFormatPr defaultColWidth="9.00390625" defaultRowHeight="24.75" customHeight="1"/>
  <cols>
    <col min="1" max="1" width="14.25390625" style="0" customWidth="1"/>
    <col min="2" max="2" width="8.625" style="0" customWidth="1"/>
    <col min="3" max="3" width="8.00390625" style="0" customWidth="1"/>
    <col min="4" max="4" width="6.75390625" style="0" customWidth="1"/>
    <col min="5" max="5" width="11.75390625" style="0" customWidth="1"/>
    <col min="6" max="6" width="20.50390625" style="0" customWidth="1"/>
    <col min="7" max="7" width="9.375" style="0" customWidth="1"/>
    <col min="8" max="8" width="10.125" style="0" customWidth="1"/>
    <col min="9" max="9" width="8.25390625" style="0" customWidth="1"/>
    <col min="10" max="10" width="10.25390625" style="0" customWidth="1"/>
  </cols>
  <sheetData>
    <row r="1" ht="27" customHeight="1">
      <c r="A1" s="73" t="s">
        <v>0</v>
      </c>
    </row>
    <row r="2" spans="1:10" ht="26.25" customHeight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87" customFormat="1" ht="27" customHeight="1">
      <c r="A3" s="7" t="s">
        <v>2</v>
      </c>
      <c r="B3" s="6"/>
      <c r="C3" s="7" t="s">
        <v>3</v>
      </c>
      <c r="D3" s="8"/>
      <c r="E3" s="7" t="s">
        <v>4</v>
      </c>
      <c r="F3" s="90"/>
      <c r="G3" s="7" t="s">
        <v>5</v>
      </c>
      <c r="H3" s="90"/>
      <c r="I3" s="124"/>
      <c r="J3" s="125"/>
    </row>
    <row r="4" spans="1:10" s="40" customFormat="1" ht="16.5" customHeight="1">
      <c r="A4" s="91" t="s">
        <v>6</v>
      </c>
      <c r="B4" s="92" t="s">
        <v>7</v>
      </c>
      <c r="C4" s="19"/>
      <c r="D4" s="93" t="s">
        <v>8</v>
      </c>
      <c r="E4" s="94"/>
      <c r="F4" s="94"/>
      <c r="G4" s="93" t="s">
        <v>9</v>
      </c>
      <c r="H4" s="94"/>
      <c r="I4" s="94"/>
      <c r="J4" s="117"/>
    </row>
    <row r="5" spans="1:10" s="40" customFormat="1" ht="21.75" customHeight="1">
      <c r="A5" s="95"/>
      <c r="B5" s="96" t="s">
        <v>10</v>
      </c>
      <c r="C5" s="97"/>
      <c r="D5" s="61" t="s">
        <v>11</v>
      </c>
      <c r="E5" s="98"/>
      <c r="F5" s="61" t="s">
        <v>11</v>
      </c>
      <c r="G5" s="18" t="s">
        <v>12</v>
      </c>
      <c r="H5" s="19"/>
      <c r="I5" s="18" t="s">
        <v>13</v>
      </c>
      <c r="J5" s="19"/>
    </row>
    <row r="6" spans="1:10" s="88" customFormat="1" ht="19.5" customHeight="1">
      <c r="A6" s="99"/>
      <c r="B6" s="21" t="s">
        <v>14</v>
      </c>
      <c r="C6" s="22"/>
      <c r="D6" s="100" t="s">
        <v>15</v>
      </c>
      <c r="E6" s="101"/>
      <c r="F6" s="102" t="s">
        <v>16</v>
      </c>
      <c r="G6" s="20"/>
      <c r="H6" s="22"/>
      <c r="I6" s="20"/>
      <c r="J6" s="22"/>
    </row>
    <row r="7" spans="1:10" s="88" customFormat="1" ht="24.75" customHeight="1">
      <c r="A7" s="103"/>
      <c r="B7" s="104"/>
      <c r="C7" s="105"/>
      <c r="D7" s="106"/>
      <c r="E7" s="107"/>
      <c r="F7" s="108"/>
      <c r="G7" s="106"/>
      <c r="H7" s="107"/>
      <c r="I7" s="106"/>
      <c r="J7" s="107"/>
    </row>
    <row r="8" spans="1:10" s="88" customFormat="1" ht="24.75" customHeight="1">
      <c r="A8" s="109"/>
      <c r="B8" s="104"/>
      <c r="C8" s="105"/>
      <c r="D8" s="110"/>
      <c r="E8" s="111"/>
      <c r="F8" s="112"/>
      <c r="G8" s="110"/>
      <c r="H8" s="111"/>
      <c r="I8" s="110"/>
      <c r="J8" s="111"/>
    </row>
    <row r="9" spans="1:10" s="88" customFormat="1" ht="24.75" customHeight="1">
      <c r="A9" s="109"/>
      <c r="B9" s="104"/>
      <c r="C9" s="105"/>
      <c r="D9" s="110"/>
      <c r="E9" s="111"/>
      <c r="F9" s="112"/>
      <c r="G9" s="110"/>
      <c r="H9" s="111"/>
      <c r="I9" s="110"/>
      <c r="J9" s="111"/>
    </row>
    <row r="10" spans="1:10" s="88" customFormat="1" ht="24.75" customHeight="1">
      <c r="A10" s="109"/>
      <c r="B10" s="104"/>
      <c r="C10" s="105"/>
      <c r="D10" s="110"/>
      <c r="E10" s="111"/>
      <c r="F10" s="112"/>
      <c r="G10" s="110"/>
      <c r="H10" s="111"/>
      <c r="I10" s="110"/>
      <c r="J10" s="111"/>
    </row>
    <row r="11" spans="1:10" s="40" customFormat="1" ht="24.75" customHeight="1">
      <c r="A11" s="113"/>
      <c r="B11" s="114"/>
      <c r="C11" s="94"/>
      <c r="D11" s="63"/>
      <c r="E11" s="64"/>
      <c r="F11" s="115"/>
      <c r="G11" s="63"/>
      <c r="H11" s="64"/>
      <c r="I11" s="63"/>
      <c r="J11" s="64"/>
    </row>
    <row r="12" spans="1:10" s="40" customFormat="1" ht="24.75" customHeight="1">
      <c r="A12" s="113"/>
      <c r="B12" s="114"/>
      <c r="C12" s="94"/>
      <c r="D12" s="63"/>
      <c r="E12" s="64"/>
      <c r="F12" s="115"/>
      <c r="G12" s="63"/>
      <c r="H12" s="64"/>
      <c r="I12" s="63"/>
      <c r="J12" s="64"/>
    </row>
    <row r="13" spans="1:10" s="40" customFormat="1" ht="24.75" customHeight="1">
      <c r="A13" s="113"/>
      <c r="B13" s="114"/>
      <c r="C13" s="94"/>
      <c r="D13" s="59"/>
      <c r="E13" s="60"/>
      <c r="F13" s="116"/>
      <c r="G13" s="63"/>
      <c r="H13" s="64"/>
      <c r="I13" s="63"/>
      <c r="J13" s="64"/>
    </row>
    <row r="14" spans="1:10" s="40" customFormat="1" ht="24.75" customHeight="1">
      <c r="A14" s="113"/>
      <c r="B14" s="114"/>
      <c r="C14" s="117"/>
      <c r="D14" s="118" t="s">
        <v>17</v>
      </c>
      <c r="E14" s="119"/>
      <c r="F14" s="119"/>
      <c r="G14" s="63"/>
      <c r="H14" s="64"/>
      <c r="I14" s="63"/>
      <c r="J14" s="64"/>
    </row>
    <row r="15" spans="1:10" s="40" customFormat="1" ht="24.75" customHeight="1">
      <c r="A15" s="113"/>
      <c r="B15" s="114"/>
      <c r="C15" s="117"/>
      <c r="D15" s="120" t="s">
        <v>18</v>
      </c>
      <c r="E15" s="121"/>
      <c r="F15" s="121"/>
      <c r="G15" s="63"/>
      <c r="H15" s="64"/>
      <c r="I15" s="63"/>
      <c r="J15" s="64"/>
    </row>
    <row r="16" spans="1:10" s="40" customFormat="1" ht="24.75" customHeight="1">
      <c r="A16" s="113"/>
      <c r="B16" s="114"/>
      <c r="C16" s="117"/>
      <c r="D16" s="120" t="s">
        <v>19</v>
      </c>
      <c r="E16" s="121"/>
      <c r="F16" s="121"/>
      <c r="G16" s="63"/>
      <c r="H16" s="64"/>
      <c r="I16" s="63"/>
      <c r="J16" s="64"/>
    </row>
    <row r="17" spans="1:10" s="40" customFormat="1" ht="24.75" customHeight="1">
      <c r="A17" s="113"/>
      <c r="B17" s="114"/>
      <c r="C17" s="117"/>
      <c r="D17" s="122"/>
      <c r="E17" s="123"/>
      <c r="F17" s="123"/>
      <c r="G17" s="59"/>
      <c r="H17" s="60"/>
      <c r="I17" s="59"/>
      <c r="J17" s="60"/>
    </row>
    <row r="18" spans="1:7" s="40" customFormat="1" ht="21.75" customHeight="1">
      <c r="A18" s="40" t="s">
        <v>20</v>
      </c>
      <c r="E18" s="40" t="s">
        <v>21</v>
      </c>
      <c r="G18" s="40" t="s">
        <v>22</v>
      </c>
    </row>
    <row r="19" spans="2:9" s="40" customFormat="1" ht="21.75" customHeight="1">
      <c r="B19" s="40" t="s">
        <v>23</v>
      </c>
      <c r="F19" s="40" t="s">
        <v>24</v>
      </c>
      <c r="I19" s="40" t="s">
        <v>25</v>
      </c>
    </row>
  </sheetData>
  <sheetProtection/>
  <mergeCells count="11">
    <mergeCell ref="A2:J2"/>
    <mergeCell ref="B4:C4"/>
    <mergeCell ref="B5:C5"/>
    <mergeCell ref="B6:C6"/>
    <mergeCell ref="B7:C7"/>
    <mergeCell ref="B8:C8"/>
    <mergeCell ref="B9:C9"/>
    <mergeCell ref="B10:C10"/>
    <mergeCell ref="A4:A6"/>
    <mergeCell ref="G5:H6"/>
    <mergeCell ref="I5:J6"/>
  </mergeCells>
  <printOptions/>
  <pageMargins left="1.28" right="0.75" top="0.63" bottom="0.39" header="0.43000000000000005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5"/>
  <sheetViews>
    <sheetView tabSelected="1" workbookViewId="0" topLeftCell="A1">
      <selection activeCell="B14" sqref="B14"/>
    </sheetView>
  </sheetViews>
  <sheetFormatPr defaultColWidth="9.00390625" defaultRowHeight="19.5" customHeight="1"/>
  <cols>
    <col min="1" max="1" width="24.00390625" style="0" customWidth="1"/>
    <col min="2" max="2" width="15.625" style="0" customWidth="1"/>
    <col min="3" max="3" width="6.25390625" style="0" customWidth="1"/>
    <col min="4" max="4" width="10.625" style="74" customWidth="1"/>
    <col min="5" max="5" width="14.25390625" style="0" customWidth="1"/>
    <col min="6" max="6" width="9.875" style="0" customWidth="1"/>
    <col min="7" max="7" width="12.375" style="0" customWidth="1"/>
    <col min="9" max="9" width="11.375" style="0" customWidth="1"/>
    <col min="10" max="10" width="8.50390625" style="0" customWidth="1"/>
    <col min="11" max="11" width="5.625" style="75" customWidth="1"/>
  </cols>
  <sheetData>
    <row r="1" spans="1:11" s="73" customFormat="1" ht="42.75" customHeight="1">
      <c r="A1" s="76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36.75" customHeight="1">
      <c r="A2" s="77" t="s">
        <v>27</v>
      </c>
      <c r="B2" s="77" t="s">
        <v>28</v>
      </c>
      <c r="C2" s="78" t="s">
        <v>29</v>
      </c>
      <c r="D2" s="79" t="s">
        <v>30</v>
      </c>
      <c r="E2" s="77" t="s">
        <v>31</v>
      </c>
      <c r="F2" s="80" t="s">
        <v>32</v>
      </c>
      <c r="G2" s="78" t="s">
        <v>33</v>
      </c>
      <c r="H2" s="80" t="s">
        <v>34</v>
      </c>
      <c r="I2" s="78" t="s">
        <v>35</v>
      </c>
      <c r="J2" s="77" t="s">
        <v>36</v>
      </c>
      <c r="K2" s="78" t="s">
        <v>37</v>
      </c>
    </row>
    <row r="3" spans="1:11" s="40" customFormat="1" ht="27.75" customHeight="1">
      <c r="A3" s="81" t="s">
        <v>38</v>
      </c>
      <c r="B3" s="82" t="s">
        <v>39</v>
      </c>
      <c r="C3" s="83">
        <v>1</v>
      </c>
      <c r="D3" s="84" t="s">
        <v>40</v>
      </c>
      <c r="E3" s="84" t="s">
        <v>41</v>
      </c>
      <c r="F3" s="85">
        <v>68.1</v>
      </c>
      <c r="G3" s="81">
        <f aca="true" t="shared" si="0" ref="G3:G15">F3/2</f>
        <v>34.05</v>
      </c>
      <c r="H3" s="81">
        <v>80.67</v>
      </c>
      <c r="I3" s="81">
        <f aca="true" t="shared" si="1" ref="I3:I15">H3/2</f>
        <v>40.335</v>
      </c>
      <c r="J3" s="81">
        <f aca="true" t="shared" si="2" ref="J3:J15">I3+G3</f>
        <v>74.38499999999999</v>
      </c>
      <c r="K3" s="81">
        <v>1</v>
      </c>
    </row>
    <row r="4" spans="1:11" s="40" customFormat="1" ht="27.75" customHeight="1">
      <c r="A4" s="81" t="s">
        <v>38</v>
      </c>
      <c r="B4" s="82" t="s">
        <v>42</v>
      </c>
      <c r="C4" s="83">
        <v>2</v>
      </c>
      <c r="D4" s="84" t="s">
        <v>43</v>
      </c>
      <c r="E4" s="84" t="s">
        <v>44</v>
      </c>
      <c r="F4" s="82">
        <v>56.6</v>
      </c>
      <c r="G4" s="81">
        <f t="shared" si="0"/>
        <v>28.3</v>
      </c>
      <c r="H4" s="81">
        <v>85.33</v>
      </c>
      <c r="I4" s="81">
        <f t="shared" si="1"/>
        <v>42.665</v>
      </c>
      <c r="J4" s="81">
        <f t="shared" si="2"/>
        <v>70.965</v>
      </c>
      <c r="K4" s="81">
        <v>1</v>
      </c>
    </row>
    <row r="5" spans="1:11" s="40" customFormat="1" ht="27.75" customHeight="1">
      <c r="A5" s="81" t="s">
        <v>38</v>
      </c>
      <c r="B5" s="82"/>
      <c r="C5" s="83"/>
      <c r="D5" s="84" t="s">
        <v>45</v>
      </c>
      <c r="E5" s="84" t="s">
        <v>46</v>
      </c>
      <c r="F5" s="82">
        <v>63.2</v>
      </c>
      <c r="G5" s="81">
        <f t="shared" si="0"/>
        <v>31.6</v>
      </c>
      <c r="H5" s="81">
        <v>76.67</v>
      </c>
      <c r="I5" s="81">
        <f t="shared" si="1"/>
        <v>38.335</v>
      </c>
      <c r="J5" s="81">
        <f t="shared" si="2"/>
        <v>69.935</v>
      </c>
      <c r="K5" s="81">
        <v>2</v>
      </c>
    </row>
    <row r="6" spans="1:11" ht="27.75" customHeight="1">
      <c r="A6" s="81" t="s">
        <v>38</v>
      </c>
      <c r="B6" s="82" t="s">
        <v>47</v>
      </c>
      <c r="C6" s="83">
        <v>1</v>
      </c>
      <c r="D6" s="84" t="s">
        <v>48</v>
      </c>
      <c r="E6" s="84" t="s">
        <v>49</v>
      </c>
      <c r="F6" s="82">
        <v>70.1</v>
      </c>
      <c r="G6" s="81">
        <f t="shared" si="0"/>
        <v>35.05</v>
      </c>
      <c r="H6" s="81">
        <v>83</v>
      </c>
      <c r="I6" s="81">
        <f t="shared" si="1"/>
        <v>41.5</v>
      </c>
      <c r="J6" s="81">
        <f t="shared" si="2"/>
        <v>76.55</v>
      </c>
      <c r="K6" s="81">
        <v>1</v>
      </c>
    </row>
    <row r="7" spans="1:11" ht="27.75" customHeight="1">
      <c r="A7" s="81" t="s">
        <v>38</v>
      </c>
      <c r="B7" s="82" t="s">
        <v>50</v>
      </c>
      <c r="C7" s="83">
        <v>1</v>
      </c>
      <c r="D7" s="84" t="s">
        <v>51</v>
      </c>
      <c r="E7" s="84" t="s">
        <v>52</v>
      </c>
      <c r="F7" s="82">
        <v>68.4</v>
      </c>
      <c r="G7" s="81">
        <f t="shared" si="0"/>
        <v>34.2</v>
      </c>
      <c r="H7" s="81">
        <v>82.33</v>
      </c>
      <c r="I7" s="81">
        <f t="shared" si="1"/>
        <v>41.165</v>
      </c>
      <c r="J7" s="81">
        <f t="shared" si="2"/>
        <v>75.36500000000001</v>
      </c>
      <c r="K7" s="81">
        <v>1</v>
      </c>
    </row>
    <row r="8" spans="1:11" ht="27.75" customHeight="1">
      <c r="A8" s="81" t="s">
        <v>38</v>
      </c>
      <c r="B8" s="82" t="s">
        <v>53</v>
      </c>
      <c r="C8" s="83">
        <v>1</v>
      </c>
      <c r="D8" s="84" t="s">
        <v>54</v>
      </c>
      <c r="E8" s="84" t="s">
        <v>55</v>
      </c>
      <c r="F8" s="82">
        <v>71.5</v>
      </c>
      <c r="G8" s="81">
        <f t="shared" si="0"/>
        <v>35.75</v>
      </c>
      <c r="H8" s="81">
        <v>91</v>
      </c>
      <c r="I8" s="81">
        <f t="shared" si="1"/>
        <v>45.5</v>
      </c>
      <c r="J8" s="81">
        <f t="shared" si="2"/>
        <v>81.25</v>
      </c>
      <c r="K8" s="81">
        <v>1</v>
      </c>
    </row>
    <row r="9" spans="1:11" ht="27.75" customHeight="1">
      <c r="A9" s="81" t="s">
        <v>38</v>
      </c>
      <c r="B9" s="82" t="s">
        <v>56</v>
      </c>
      <c r="C9" s="83">
        <v>1</v>
      </c>
      <c r="D9" s="84" t="s">
        <v>57</v>
      </c>
      <c r="E9" s="84" t="s">
        <v>58</v>
      </c>
      <c r="F9" s="82">
        <v>66.8</v>
      </c>
      <c r="G9" s="81">
        <f t="shared" si="0"/>
        <v>33.4</v>
      </c>
      <c r="H9" s="86">
        <v>89</v>
      </c>
      <c r="I9" s="81">
        <f t="shared" si="1"/>
        <v>44.5</v>
      </c>
      <c r="J9" s="81">
        <f t="shared" si="2"/>
        <v>77.9</v>
      </c>
      <c r="K9" s="86">
        <v>1</v>
      </c>
    </row>
    <row r="10" spans="1:11" ht="27.75" customHeight="1">
      <c r="A10" s="81" t="s">
        <v>38</v>
      </c>
      <c r="B10" s="82" t="s">
        <v>59</v>
      </c>
      <c r="C10" s="83">
        <v>1</v>
      </c>
      <c r="D10" s="84" t="s">
        <v>60</v>
      </c>
      <c r="E10" s="84" t="s">
        <v>61</v>
      </c>
      <c r="F10" s="82">
        <v>69.9</v>
      </c>
      <c r="G10" s="81">
        <f t="shared" si="0"/>
        <v>34.95</v>
      </c>
      <c r="H10" s="86">
        <v>82</v>
      </c>
      <c r="I10" s="81">
        <f t="shared" si="1"/>
        <v>41</v>
      </c>
      <c r="J10" s="81">
        <f t="shared" si="2"/>
        <v>75.95</v>
      </c>
      <c r="K10" s="86">
        <v>1</v>
      </c>
    </row>
    <row r="11" spans="1:11" ht="27.75" customHeight="1">
      <c r="A11" s="81" t="s">
        <v>38</v>
      </c>
      <c r="B11" s="82" t="s">
        <v>62</v>
      </c>
      <c r="C11" s="83">
        <v>1</v>
      </c>
      <c r="D11" s="82" t="s">
        <v>63</v>
      </c>
      <c r="E11" s="84" t="s">
        <v>64</v>
      </c>
      <c r="F11" s="82">
        <v>65.9</v>
      </c>
      <c r="G11" s="81">
        <f t="shared" si="0"/>
        <v>32.95</v>
      </c>
      <c r="H11" s="86">
        <v>88.33</v>
      </c>
      <c r="I11" s="81">
        <f t="shared" si="1"/>
        <v>44.165</v>
      </c>
      <c r="J11" s="81">
        <f t="shared" si="2"/>
        <v>77.11500000000001</v>
      </c>
      <c r="K11" s="86">
        <v>1</v>
      </c>
    </row>
    <row r="12" spans="1:11" ht="27.75" customHeight="1">
      <c r="A12" s="81" t="s">
        <v>38</v>
      </c>
      <c r="B12" s="82" t="s">
        <v>65</v>
      </c>
      <c r="C12" s="83">
        <v>1</v>
      </c>
      <c r="D12" s="84" t="s">
        <v>66</v>
      </c>
      <c r="E12" s="84" t="s">
        <v>67</v>
      </c>
      <c r="F12" s="82">
        <v>62.7</v>
      </c>
      <c r="G12" s="81">
        <f t="shared" si="0"/>
        <v>31.35</v>
      </c>
      <c r="H12" s="84">
        <v>86</v>
      </c>
      <c r="I12" s="81">
        <f t="shared" si="1"/>
        <v>43</v>
      </c>
      <c r="J12" s="81">
        <f t="shared" si="2"/>
        <v>74.35</v>
      </c>
      <c r="K12" s="86">
        <v>1</v>
      </c>
    </row>
    <row r="13" spans="1:11" ht="27.75" customHeight="1">
      <c r="A13" s="81" t="s">
        <v>38</v>
      </c>
      <c r="B13" s="82" t="s">
        <v>68</v>
      </c>
      <c r="C13" s="83">
        <v>1</v>
      </c>
      <c r="D13" s="82" t="s">
        <v>69</v>
      </c>
      <c r="E13" s="84" t="s">
        <v>70</v>
      </c>
      <c r="F13" s="82">
        <v>54.1</v>
      </c>
      <c r="G13" s="81">
        <f t="shared" si="0"/>
        <v>27.05</v>
      </c>
      <c r="H13" s="84">
        <v>70.33</v>
      </c>
      <c r="I13" s="81">
        <f t="shared" si="1"/>
        <v>35.165</v>
      </c>
      <c r="J13" s="81">
        <f t="shared" si="2"/>
        <v>62.215</v>
      </c>
      <c r="K13" s="86">
        <v>1</v>
      </c>
    </row>
    <row r="14" spans="1:11" ht="27.75" customHeight="1">
      <c r="A14" s="81" t="s">
        <v>38</v>
      </c>
      <c r="B14" s="82" t="s">
        <v>71</v>
      </c>
      <c r="C14" s="83">
        <v>1</v>
      </c>
      <c r="D14" s="82" t="s">
        <v>72</v>
      </c>
      <c r="E14" s="84" t="s">
        <v>73</v>
      </c>
      <c r="F14" s="82">
        <v>55</v>
      </c>
      <c r="G14" s="81">
        <f t="shared" si="0"/>
        <v>27.5</v>
      </c>
      <c r="H14" s="84">
        <v>79</v>
      </c>
      <c r="I14" s="81">
        <f t="shared" si="1"/>
        <v>39.5</v>
      </c>
      <c r="J14" s="81">
        <f t="shared" si="2"/>
        <v>67</v>
      </c>
      <c r="K14" s="86">
        <v>1</v>
      </c>
    </row>
    <row r="15" spans="1:11" ht="27.75" customHeight="1">
      <c r="A15" s="81" t="s">
        <v>38</v>
      </c>
      <c r="B15" s="82" t="s">
        <v>74</v>
      </c>
      <c r="C15" s="83">
        <v>1</v>
      </c>
      <c r="D15" s="82" t="s">
        <v>75</v>
      </c>
      <c r="E15" s="84" t="s">
        <v>76</v>
      </c>
      <c r="F15" s="82">
        <v>68.2</v>
      </c>
      <c r="G15" s="81">
        <f t="shared" si="0"/>
        <v>34.1</v>
      </c>
      <c r="H15" s="84">
        <v>86</v>
      </c>
      <c r="I15" s="81">
        <f t="shared" si="1"/>
        <v>43</v>
      </c>
      <c r="J15" s="81">
        <f t="shared" si="2"/>
        <v>77.1</v>
      </c>
      <c r="K15" s="86">
        <v>1</v>
      </c>
    </row>
  </sheetData>
  <sheetProtection/>
  <mergeCells count="3">
    <mergeCell ref="A1:K1"/>
    <mergeCell ref="B4:B5"/>
    <mergeCell ref="C4:C5"/>
  </mergeCells>
  <printOptions/>
  <pageMargins left="0.75" right="0.75" top="0.59" bottom="0.59" header="0.51" footer="0.51"/>
  <pageSetup fitToHeight="0" fitToWidth="1" horizontalDpi="600" verticalDpi="600" orientation="landscape" paperSize="9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G25" sqref="G25"/>
    </sheetView>
  </sheetViews>
  <sheetFormatPr defaultColWidth="9.00390625" defaultRowHeight="14.25"/>
  <cols>
    <col min="1" max="1" width="8.50390625" style="0" customWidth="1"/>
    <col min="2" max="2" width="7.375" style="0" customWidth="1"/>
    <col min="3" max="3" width="7.50390625" style="0" customWidth="1"/>
    <col min="5" max="5" width="8.50390625" style="0" customWidth="1"/>
    <col min="6" max="6" width="6.125" style="0" customWidth="1"/>
    <col min="7" max="7" width="15.50390625" style="0" customWidth="1"/>
    <col min="8" max="8" width="9.125" style="0" customWidth="1"/>
    <col min="10" max="10" width="14.375" style="0" customWidth="1"/>
    <col min="11" max="11" width="16.50390625" style="0" customWidth="1"/>
    <col min="12" max="12" width="4.875" style="0" customWidth="1"/>
  </cols>
  <sheetData>
    <row r="1" ht="19.5" customHeight="1">
      <c r="A1" s="2"/>
    </row>
    <row r="2" spans="1:12" ht="37.5" customHeight="1">
      <c r="A2" s="3" t="s">
        <v>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1:12" ht="23.25" customHeight="1">
      <c r="K3" s="41">
        <v>43630</v>
      </c>
      <c r="L3" s="42"/>
    </row>
    <row r="4" spans="1:12" s="1" customFormat="1" ht="33.75" customHeight="1">
      <c r="A4" s="5" t="s">
        <v>2</v>
      </c>
      <c r="B4" s="6"/>
      <c r="C4" s="7" t="s">
        <v>3</v>
      </c>
      <c r="D4" s="8"/>
      <c r="E4" s="7" t="s">
        <v>4</v>
      </c>
      <c r="F4" s="9"/>
      <c r="G4" s="10"/>
      <c r="H4" s="7" t="s">
        <v>5</v>
      </c>
      <c r="I4" s="43"/>
      <c r="J4" s="10"/>
      <c r="K4" s="44" t="s">
        <v>78</v>
      </c>
      <c r="L4" s="45"/>
    </row>
    <row r="5" spans="1:12" ht="24" customHeight="1">
      <c r="A5" s="11" t="s">
        <v>8</v>
      </c>
      <c r="B5" s="12"/>
      <c r="C5" s="12"/>
      <c r="D5" s="12"/>
      <c r="E5" s="12"/>
      <c r="F5" s="13"/>
      <c r="G5" s="14" t="s">
        <v>9</v>
      </c>
      <c r="H5" s="15"/>
      <c r="I5" s="15"/>
      <c r="J5" s="46"/>
      <c r="K5" s="47"/>
      <c r="L5" s="48"/>
    </row>
    <row r="6" spans="1:12" ht="24" customHeight="1">
      <c r="A6" s="11" t="s">
        <v>79</v>
      </c>
      <c r="B6" s="16"/>
      <c r="C6" s="17"/>
      <c r="D6" s="18" t="s">
        <v>80</v>
      </c>
      <c r="E6" s="16"/>
      <c r="F6" s="17"/>
      <c r="G6" s="18" t="s">
        <v>12</v>
      </c>
      <c r="H6" s="19"/>
      <c r="I6" s="18" t="s">
        <v>13</v>
      </c>
      <c r="J6" s="19"/>
      <c r="K6" s="49"/>
      <c r="L6" s="50"/>
    </row>
    <row r="7" spans="1:12" ht="24" customHeight="1">
      <c r="A7" s="20" t="s">
        <v>81</v>
      </c>
      <c r="B7" s="21"/>
      <c r="C7" s="22"/>
      <c r="D7" s="20" t="s">
        <v>82</v>
      </c>
      <c r="E7" s="23"/>
      <c r="F7" s="24"/>
      <c r="G7" s="20"/>
      <c r="H7" s="22"/>
      <c r="I7" s="20" t="s">
        <v>83</v>
      </c>
      <c r="J7" s="22"/>
      <c r="K7" s="51" t="s">
        <v>84</v>
      </c>
      <c r="L7" s="52"/>
    </row>
    <row r="8" spans="1:12" ht="24" customHeight="1">
      <c r="A8" s="25"/>
      <c r="B8" s="26"/>
      <c r="C8" s="27"/>
      <c r="D8" s="28"/>
      <c r="E8" s="29"/>
      <c r="F8" s="30"/>
      <c r="G8" s="31"/>
      <c r="H8" s="31"/>
      <c r="I8" s="53"/>
      <c r="J8" s="54"/>
      <c r="K8" s="55"/>
      <c r="L8" s="56"/>
    </row>
    <row r="9" spans="1:12" ht="11.25" customHeight="1">
      <c r="A9" s="32"/>
      <c r="B9" s="28"/>
      <c r="C9" s="30"/>
      <c r="D9" s="29"/>
      <c r="E9" s="29"/>
      <c r="F9" s="30"/>
      <c r="G9" s="31"/>
      <c r="H9" s="31"/>
      <c r="I9" s="57"/>
      <c r="J9" s="58"/>
      <c r="K9" s="59"/>
      <c r="L9" s="60"/>
    </row>
    <row r="10" spans="1:12" ht="24" customHeight="1">
      <c r="A10" s="32"/>
      <c r="B10" s="28"/>
      <c r="C10" s="30"/>
      <c r="D10" s="29"/>
      <c r="E10" s="29"/>
      <c r="F10" s="30"/>
      <c r="G10" s="31"/>
      <c r="H10" s="31"/>
      <c r="I10" s="57"/>
      <c r="J10" s="58"/>
      <c r="K10" s="61" t="s">
        <v>85</v>
      </c>
      <c r="L10" s="62"/>
    </row>
    <row r="11" spans="1:12" ht="24" customHeight="1">
      <c r="A11" s="32"/>
      <c r="B11" s="28"/>
      <c r="C11" s="30"/>
      <c r="D11" s="29"/>
      <c r="E11" s="29"/>
      <c r="F11" s="30"/>
      <c r="G11" s="31"/>
      <c r="H11" s="31"/>
      <c r="I11" s="57"/>
      <c r="J11" s="58"/>
      <c r="K11" s="63"/>
      <c r="L11" s="64"/>
    </row>
    <row r="12" spans="1:12" ht="7.5" customHeight="1">
      <c r="A12" s="32"/>
      <c r="B12" s="28"/>
      <c r="C12" s="30"/>
      <c r="D12" s="29"/>
      <c r="E12" s="29"/>
      <c r="F12" s="30"/>
      <c r="G12" s="31"/>
      <c r="H12" s="31"/>
      <c r="I12" s="57"/>
      <c r="J12" s="58"/>
      <c r="K12" s="59"/>
      <c r="L12" s="60"/>
    </row>
    <row r="13" spans="1:12" ht="24" customHeight="1">
      <c r="A13" s="32"/>
      <c r="B13" s="28"/>
      <c r="C13" s="30"/>
      <c r="D13" s="29"/>
      <c r="E13" s="29"/>
      <c r="F13" s="30"/>
      <c r="G13" s="31"/>
      <c r="H13" s="31"/>
      <c r="I13" s="57"/>
      <c r="J13" s="58"/>
      <c r="K13" s="61" t="s">
        <v>20</v>
      </c>
      <c r="L13" s="62"/>
    </row>
    <row r="14" spans="1:12" ht="30" customHeight="1">
      <c r="A14" s="33"/>
      <c r="B14" s="34"/>
      <c r="C14" s="35"/>
      <c r="D14" s="34"/>
      <c r="E14" s="34"/>
      <c r="F14" s="35"/>
      <c r="G14" s="31"/>
      <c r="H14" s="31"/>
      <c r="I14" s="65"/>
      <c r="J14" s="66"/>
      <c r="K14" s="63"/>
      <c r="L14" s="64"/>
    </row>
    <row r="15" spans="1:12" ht="10.5" customHeight="1" hidden="1">
      <c r="A15" s="36" t="s">
        <v>86</v>
      </c>
      <c r="B15" s="37"/>
      <c r="C15" s="37"/>
      <c r="D15" s="37"/>
      <c r="E15" s="37"/>
      <c r="F15" s="37"/>
      <c r="G15" s="37"/>
      <c r="H15" s="37"/>
      <c r="I15" s="37"/>
      <c r="J15" s="67"/>
      <c r="K15" s="59"/>
      <c r="L15" s="60"/>
    </row>
    <row r="16" spans="1:12" ht="24" customHeight="1">
      <c r="A16" s="36"/>
      <c r="B16" s="37"/>
      <c r="C16" s="37"/>
      <c r="D16" s="37"/>
      <c r="E16" s="37"/>
      <c r="F16" s="37"/>
      <c r="G16" s="37"/>
      <c r="H16" s="37"/>
      <c r="I16" s="37"/>
      <c r="J16" s="67"/>
      <c r="K16" s="61" t="s">
        <v>87</v>
      </c>
      <c r="L16" s="62"/>
    </row>
    <row r="17" spans="1:12" ht="24" customHeight="1">
      <c r="A17" s="36"/>
      <c r="B17" s="37"/>
      <c r="C17" s="37"/>
      <c r="D17" s="37"/>
      <c r="E17" s="37"/>
      <c r="F17" s="37"/>
      <c r="G17" s="37"/>
      <c r="H17" s="37"/>
      <c r="I17" s="37"/>
      <c r="J17" s="67"/>
      <c r="K17" s="68"/>
      <c r="L17" s="69"/>
    </row>
    <row r="18" spans="1:12" ht="19.5" customHeight="1">
      <c r="A18" s="38"/>
      <c r="B18" s="39"/>
      <c r="C18" s="39"/>
      <c r="D18" s="39"/>
      <c r="E18" s="39"/>
      <c r="F18" s="39"/>
      <c r="G18" s="39"/>
      <c r="H18" s="39"/>
      <c r="I18" s="39"/>
      <c r="J18" s="70"/>
      <c r="K18" s="71"/>
      <c r="L18" s="72"/>
    </row>
    <row r="19" spans="1:10" ht="14.2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4.25">
      <c r="A20" s="40"/>
      <c r="B20" s="40"/>
      <c r="C20" s="40"/>
      <c r="D20" s="40"/>
      <c r="E20" s="40"/>
      <c r="F20" s="40"/>
      <c r="G20" s="40"/>
      <c r="H20" s="40"/>
      <c r="I20" s="40"/>
      <c r="J20" s="40"/>
    </row>
  </sheetData>
  <sheetProtection/>
  <mergeCells count="16">
    <mergeCell ref="A2:L2"/>
    <mergeCell ref="A5:F5"/>
    <mergeCell ref="G5:J5"/>
    <mergeCell ref="A6:C6"/>
    <mergeCell ref="D6:F6"/>
    <mergeCell ref="I6:J6"/>
    <mergeCell ref="A7:C7"/>
    <mergeCell ref="D7:F7"/>
    <mergeCell ref="I7:J7"/>
    <mergeCell ref="K4:L6"/>
    <mergeCell ref="G6:H7"/>
    <mergeCell ref="A15:J18"/>
    <mergeCell ref="G8:H14"/>
    <mergeCell ref="I8:J14"/>
    <mergeCell ref="A8:C14"/>
    <mergeCell ref="D8:F14"/>
  </mergeCells>
  <printOptions/>
  <pageMargins left="0.94" right="0.94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浮生若梦</cp:lastModifiedBy>
  <cp:lastPrinted>2022-03-18T06:45:34Z</cp:lastPrinted>
  <dcterms:created xsi:type="dcterms:W3CDTF">2004-07-16T15:07:52Z</dcterms:created>
  <dcterms:modified xsi:type="dcterms:W3CDTF">2022-03-23T04:24:24Z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A50F1848F8CC4244B00DF14664C5EB4B</vt:lpwstr>
  </property>
</Properties>
</file>