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Sheet1!$2:$3</definedName>
  </definedNames>
  <calcPr calcId="144525" fullCalcOnLoad="1"/>
</workbook>
</file>

<file path=xl/sharedStrings.xml><?xml version="1.0" encoding="utf-8"?>
<sst xmlns="http://schemas.openxmlformats.org/spreadsheetml/2006/main" count="396" uniqueCount="180">
  <si>
    <r>
      <rPr>
        <sz val="10"/>
        <color theme="1"/>
        <rFont val="宋体"/>
        <charset val="134"/>
      </rPr>
      <t>附件：</t>
    </r>
  </si>
  <si>
    <r>
      <t>2021</t>
    </r>
    <r>
      <rPr>
        <b/>
        <sz val="16"/>
        <color theme="1"/>
        <rFont val="宋体"/>
        <charset val="134"/>
      </rPr>
      <t>年下半年自贡市文化广播电视和旅游局管理的事业单位公开考试聘用艺术专业技术人员</t>
    </r>
    <r>
      <rPr>
        <b/>
        <sz val="16"/>
        <color theme="1"/>
        <rFont val="Arial"/>
        <charset val="134"/>
      </rPr>
      <t xml:space="preserve">
</t>
    </r>
    <r>
      <rPr>
        <b/>
        <sz val="16"/>
        <color theme="1"/>
        <rFont val="方正书宋_GBK"/>
        <charset val="134"/>
      </rPr>
      <t>考试</t>
    </r>
    <r>
      <rPr>
        <b/>
        <sz val="16"/>
        <color theme="1"/>
        <rFont val="宋体"/>
        <charset val="134"/>
      </rPr>
      <t>总成绩、排名和进入体检人员名单</t>
    </r>
  </si>
  <si>
    <t>序号</t>
  </si>
  <si>
    <t>报考单位</t>
  </si>
  <si>
    <t>报考岗位</t>
  </si>
  <si>
    <t>岗位
代码</t>
  </si>
  <si>
    <t>姓名</t>
  </si>
  <si>
    <t>准考证号</t>
  </si>
  <si>
    <t>笔试总成绩
（含政策性加分）</t>
  </si>
  <si>
    <t>面试
成绩</t>
  </si>
  <si>
    <t>笔试、面试折合后总成绩</t>
  </si>
  <si>
    <t>排名</t>
  </si>
  <si>
    <t>体检名单</t>
  </si>
  <si>
    <t>备注</t>
  </si>
  <si>
    <t>自贡市歌舞曲艺演艺中心</t>
  </si>
  <si>
    <t>舞蹈（一）</t>
  </si>
  <si>
    <t>156013</t>
  </si>
  <si>
    <t>李世兴</t>
  </si>
  <si>
    <t>5030321134606</t>
  </si>
  <si>
    <t>未达到最低合格线</t>
  </si>
  <si>
    <t>陈诺</t>
  </si>
  <si>
    <t>5030321134602</t>
  </si>
  <si>
    <t>孙智</t>
  </si>
  <si>
    <t>5030321134605</t>
  </si>
  <si>
    <t>舞蹈（二）</t>
  </si>
  <si>
    <t>156023</t>
  </si>
  <si>
    <t>邹孟芸</t>
  </si>
  <si>
    <t>5030321134618</t>
  </si>
  <si>
    <t>进入体检</t>
  </si>
  <si>
    <t>唐雯茜</t>
  </si>
  <si>
    <t>5030321134610</t>
  </si>
  <si>
    <t>刘思彤</t>
  </si>
  <si>
    <t>5030321134609</t>
  </si>
  <si>
    <t>张鑫月</t>
  </si>
  <si>
    <t>5030321134608</t>
  </si>
  <si>
    <t>李玲</t>
  </si>
  <si>
    <t>5030321134613</t>
  </si>
  <si>
    <t>倪春旭</t>
  </si>
  <si>
    <t>5030321134611</t>
  </si>
  <si>
    <t>谢佳贝</t>
  </si>
  <si>
    <t>5030321134612</t>
  </si>
  <si>
    <t>龚珂莉</t>
  </si>
  <si>
    <t>5030321134616</t>
  </si>
  <si>
    <t>郑彩霞</t>
  </si>
  <si>
    <t>5030321134614</t>
  </si>
  <si>
    <t>张瑞敏</t>
  </si>
  <si>
    <t>5030321134617</t>
  </si>
  <si>
    <t>周露露</t>
  </si>
  <si>
    <t>5030321134615</t>
  </si>
  <si>
    <t>钟笛月</t>
  </si>
  <si>
    <t>5030321134626</t>
  </si>
  <si>
    <t>刘欣丹</t>
  </si>
  <si>
    <t>5030321134620</t>
  </si>
  <si>
    <t>高婵媛</t>
  </si>
  <si>
    <t>5030321134622</t>
  </si>
  <si>
    <t>曹誉友</t>
  </si>
  <si>
    <t>5030321134625</t>
  </si>
  <si>
    <t>王瑶</t>
  </si>
  <si>
    <t>5030321134627</t>
  </si>
  <si>
    <t>缺考</t>
  </si>
  <si>
    <t>雷萌</t>
  </si>
  <si>
    <t>5030321134623</t>
  </si>
  <si>
    <t>柴芝凤</t>
  </si>
  <si>
    <t>5030321134701</t>
  </si>
  <si>
    <t>曲艺</t>
  </si>
  <si>
    <t>156033</t>
  </si>
  <si>
    <t>余茜</t>
  </si>
  <si>
    <t>5030321134708</t>
  </si>
  <si>
    <t>郑雪</t>
  </si>
  <si>
    <t>5030321134709</t>
  </si>
  <si>
    <t>缪雨盟</t>
  </si>
  <si>
    <t>5030321134707</t>
  </si>
  <si>
    <t>邰康</t>
  </si>
  <si>
    <t>5030321134722</t>
  </si>
  <si>
    <t>刘荣</t>
  </si>
  <si>
    <t>5030321134704</t>
  </si>
  <si>
    <t>熊潇</t>
  </si>
  <si>
    <t>5030321134711</t>
  </si>
  <si>
    <t>王雪静</t>
  </si>
  <si>
    <t>5030321134710</t>
  </si>
  <si>
    <t>刘体体</t>
  </si>
  <si>
    <t>5030321134719</t>
  </si>
  <si>
    <t>王雪梅</t>
  </si>
  <si>
    <t>5030321134725</t>
  </si>
  <si>
    <t>晏若峰</t>
  </si>
  <si>
    <t>5030321134712</t>
  </si>
  <si>
    <t>肖梦婷</t>
  </si>
  <si>
    <t>5030321134705</t>
  </si>
  <si>
    <t>罗雨</t>
  </si>
  <si>
    <t>5030321134720</t>
  </si>
  <si>
    <t>钟杰</t>
  </si>
  <si>
    <t>5030321134714</t>
  </si>
  <si>
    <t>苟镌弘</t>
  </si>
  <si>
    <t>5030321134726</t>
  </si>
  <si>
    <t>自贡市川剧艺术中心</t>
  </si>
  <si>
    <t>川剧表演（一）</t>
  </si>
  <si>
    <t>157013</t>
  </si>
  <si>
    <t>李亮</t>
  </si>
  <si>
    <t>5030321134803</t>
  </si>
  <si>
    <t>廖欣珂</t>
  </si>
  <si>
    <t>5030321134729</t>
  </si>
  <si>
    <t>王陈</t>
  </si>
  <si>
    <t>5030321134804</t>
  </si>
  <si>
    <t>宋磊</t>
  </si>
  <si>
    <t>5030321134728</t>
  </si>
  <si>
    <t>川剧表演（二）</t>
  </si>
  <si>
    <t>157023</t>
  </si>
  <si>
    <t>王俊</t>
  </si>
  <si>
    <t>5030321134808</t>
  </si>
  <si>
    <t>马雨柯</t>
  </si>
  <si>
    <t>5030321134811</t>
  </si>
  <si>
    <t>钟秋悦</t>
  </si>
  <si>
    <t>5030321134809</t>
  </si>
  <si>
    <t>何珏彦</t>
  </si>
  <si>
    <t>5030321134810</t>
  </si>
  <si>
    <t>演奏员</t>
  </si>
  <si>
    <t>157033</t>
  </si>
  <si>
    <t>王政杰</t>
  </si>
  <si>
    <t>5030321134818</t>
  </si>
  <si>
    <t>杨念紫</t>
  </si>
  <si>
    <t>5030321134822</t>
  </si>
  <si>
    <t>刘婧芸</t>
  </si>
  <si>
    <t>5030321134817</t>
  </si>
  <si>
    <t>杨真</t>
  </si>
  <si>
    <t>5030321134826</t>
  </si>
  <si>
    <t>朱彦霖</t>
  </si>
  <si>
    <t>5030321134828</t>
  </si>
  <si>
    <t>修正</t>
  </si>
  <si>
    <t>5030321134830</t>
  </si>
  <si>
    <t>李添</t>
  </si>
  <si>
    <t>5030321134824</t>
  </si>
  <si>
    <t>贺川珂</t>
  </si>
  <si>
    <t>5030321134829</t>
  </si>
  <si>
    <t>江新月</t>
  </si>
  <si>
    <t>5030321134816</t>
  </si>
  <si>
    <t>唐裴</t>
  </si>
  <si>
    <t>5030321134825</t>
  </si>
  <si>
    <t>舞台技术</t>
  </si>
  <si>
    <t>157043</t>
  </si>
  <si>
    <t>胡潇喆</t>
  </si>
  <si>
    <t>5030321134902</t>
  </si>
  <si>
    <t>梁苡铭</t>
  </si>
  <si>
    <t>5030321134901</t>
  </si>
  <si>
    <t>声训</t>
  </si>
  <si>
    <t>157053</t>
  </si>
  <si>
    <t>夏锐</t>
  </si>
  <si>
    <t>5030321134904</t>
  </si>
  <si>
    <t>魏亦羿</t>
  </si>
  <si>
    <t>5030321134920</t>
  </si>
  <si>
    <t>宋桓宇</t>
  </si>
  <si>
    <t>5030321134909</t>
  </si>
  <si>
    <t>谢雨松</t>
  </si>
  <si>
    <t>5030321134916</t>
  </si>
  <si>
    <t>韩声利</t>
  </si>
  <si>
    <t>5030321134910</t>
  </si>
  <si>
    <t>青青</t>
  </si>
  <si>
    <t>5030321134917</t>
  </si>
  <si>
    <t>李雅妮</t>
  </si>
  <si>
    <t>5030321134914</t>
  </si>
  <si>
    <t>沈婕</t>
  </si>
  <si>
    <t>5030321134906</t>
  </si>
  <si>
    <t>陈野</t>
  </si>
  <si>
    <t>5030321134905</t>
  </si>
  <si>
    <t>自贡市杂技演艺中心</t>
  </si>
  <si>
    <t>杂技表演</t>
  </si>
  <si>
    <t>158013</t>
  </si>
  <si>
    <t>张胜翠</t>
  </si>
  <si>
    <t>5030321135001</t>
  </si>
  <si>
    <t>李雯莉</t>
  </si>
  <si>
    <t>5030321134927</t>
  </si>
  <si>
    <t>杨慧</t>
  </si>
  <si>
    <t>5030321134925</t>
  </si>
  <si>
    <t>魔术表演</t>
  </si>
  <si>
    <t>158023</t>
  </si>
  <si>
    <t>胡豪林</t>
  </si>
  <si>
    <t>5030321135006</t>
  </si>
  <si>
    <t>李向东</t>
  </si>
  <si>
    <t>5030321135004</t>
  </si>
  <si>
    <t>李论</t>
  </si>
  <si>
    <t>5030321135005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</si>
</sst>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theme="1"/>
      <name val="Arial"/>
      <charset val="134"/>
    </font>
    <font>
      <sz val="10"/>
      <color theme="1"/>
      <name val="黑体"/>
      <charset val="134"/>
    </font>
    <font>
      <sz val="10"/>
      <color theme="1"/>
      <name val="仿宋_GB2312"/>
      <charset val="134"/>
    </font>
    <font>
      <b/>
      <sz val="16"/>
      <color theme="1"/>
      <name val="Arial"/>
      <charset val="134"/>
    </font>
    <font>
      <sz val="10"/>
      <name val="仿宋_GB2312"/>
      <charset val="134"/>
    </font>
    <font>
      <sz val="11"/>
      <color theme="0"/>
      <name val="宋体"/>
      <charset val="0"/>
      <scheme val="minor"/>
    </font>
    <font>
      <sz val="11"/>
      <color theme="1"/>
      <name val="宋体"/>
      <charset val="0"/>
      <scheme val="minor"/>
    </font>
    <font>
      <sz val="10"/>
      <name val="Arial"/>
      <charset val="134"/>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0"/>
      <color theme="1"/>
      <name val="宋体"/>
      <charset val="134"/>
    </font>
    <font>
      <b/>
      <sz val="16"/>
      <color theme="1"/>
      <name val="宋体"/>
      <charset val="134"/>
    </font>
    <font>
      <b/>
      <sz val="16"/>
      <color theme="1"/>
      <name val="方正书宋_GBK"/>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7" fillId="1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22" fillId="27" borderId="4"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13" fillId="12" borderId="4" applyNumberFormat="false" applyAlignment="false" applyProtection="false">
      <alignment vertical="center"/>
    </xf>
    <xf numFmtId="0" fontId="24" fillId="27" borderId="9" applyNumberFormat="false" applyAlignment="false" applyProtection="false">
      <alignment vertical="center"/>
    </xf>
    <xf numFmtId="0" fontId="25" fillId="31" borderId="10" applyNumberFormat="false" applyAlignment="false" applyProtection="false">
      <alignment vertical="center"/>
    </xf>
    <xf numFmtId="0" fontId="23" fillId="0" borderId="8" applyNumberFormat="false" applyFill="false" applyAlignment="false" applyProtection="false">
      <alignment vertical="center"/>
    </xf>
    <xf numFmtId="0" fontId="6" fillId="2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0" borderId="0"/>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9">
    <xf numFmtId="0" fontId="0" fillId="0" borderId="0" xfId="0">
      <alignment vertical="center"/>
    </xf>
    <xf numFmtId="0" fontId="1" fillId="0" borderId="0" xfId="46" applyFont="true" applyFill="true" applyAlignment="true">
      <alignment horizontal="center" vertical="center" wrapText="true"/>
    </xf>
    <xf numFmtId="0" fontId="2" fillId="0" borderId="0" xfId="46" applyFont="true" applyFill="true" applyAlignment="true">
      <alignment horizontal="center" vertical="center" wrapText="true"/>
    </xf>
    <xf numFmtId="0" fontId="3" fillId="0" borderId="0" xfId="46" applyFont="true" applyFill="true" applyAlignment="true">
      <alignment horizontal="center" vertical="center" wrapText="true"/>
    </xf>
    <xf numFmtId="0" fontId="1" fillId="0" borderId="0" xfId="46" applyFont="true" applyFill="true" applyAlignment="true">
      <alignment horizontal="left" vertical="center" wrapText="true"/>
    </xf>
    <xf numFmtId="0" fontId="4" fillId="0" borderId="1" xfId="46" applyFont="true" applyFill="true" applyBorder="true" applyAlignment="true">
      <alignment horizontal="center" vertical="center" wrapText="true"/>
    </xf>
    <xf numFmtId="0" fontId="2" fillId="0" borderId="2" xfId="46" applyFont="true" applyFill="true" applyBorder="true" applyAlignment="true">
      <alignment horizontal="center" vertical="center" wrapText="true"/>
    </xf>
    <xf numFmtId="0" fontId="3" fillId="0" borderId="2" xfId="46"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3"/>
  <sheetViews>
    <sheetView tabSelected="1" topLeftCell="A33" workbookViewId="0">
      <selection activeCell="R41" sqref="R41"/>
    </sheetView>
  </sheetViews>
  <sheetFormatPr defaultColWidth="9" defaultRowHeight="30" customHeight="true"/>
  <cols>
    <col min="1" max="1" width="3.875" style="1" customWidth="true"/>
    <col min="2" max="2" width="21.5" style="1" customWidth="true"/>
    <col min="3" max="3" width="14.25" style="1" customWidth="true"/>
    <col min="4" max="4" width="5.875" style="1" customWidth="true"/>
    <col min="5" max="5" width="8.625" style="1" customWidth="true"/>
    <col min="6" max="6" width="12" style="1" customWidth="true"/>
    <col min="7" max="7" width="16.75" style="1" customWidth="true"/>
    <col min="8" max="8" width="7.625" style="1" customWidth="true"/>
    <col min="9" max="9" width="12.625" style="1" customWidth="true"/>
    <col min="10" max="10" width="5.125" style="1" customWidth="true"/>
    <col min="11" max="11" width="14.25" style="1" customWidth="true"/>
    <col min="12" max="12" width="9.125" style="1" customWidth="true"/>
    <col min="13" max="254" width="9" style="1"/>
    <col min="255" max="255" width="5.75" style="1" customWidth="true"/>
    <col min="256" max="16384" width="28.375" style="1" customWidth="true"/>
  </cols>
  <sheetData>
    <row r="1" s="1" customFormat="true" customHeight="true" spans="1:12">
      <c r="A1" s="4" t="s">
        <v>0</v>
      </c>
      <c r="B1" s="4"/>
      <c r="C1" s="4"/>
      <c r="D1" s="4"/>
      <c r="E1" s="4"/>
      <c r="F1" s="4"/>
      <c r="G1" s="4"/>
      <c r="H1" s="4"/>
      <c r="I1" s="4"/>
      <c r="J1" s="4"/>
      <c r="K1" s="4"/>
      <c r="L1" s="4"/>
    </row>
    <row r="2" s="1" customFormat="true" ht="54" customHeight="true" spans="1:12">
      <c r="A2" s="5" t="s">
        <v>1</v>
      </c>
      <c r="B2" s="5"/>
      <c r="C2" s="5"/>
      <c r="D2" s="5"/>
      <c r="E2" s="5"/>
      <c r="F2" s="5"/>
      <c r="G2" s="5"/>
      <c r="H2" s="5"/>
      <c r="I2" s="5"/>
      <c r="J2" s="5"/>
      <c r="K2" s="5"/>
      <c r="L2" s="5"/>
    </row>
    <row r="3" s="2" customFormat="true" ht="45" customHeight="true" spans="1:12">
      <c r="A3" s="6" t="s">
        <v>2</v>
      </c>
      <c r="B3" s="6" t="s">
        <v>3</v>
      </c>
      <c r="C3" s="6" t="s">
        <v>4</v>
      </c>
      <c r="D3" s="6" t="s">
        <v>5</v>
      </c>
      <c r="E3" s="6" t="s">
        <v>6</v>
      </c>
      <c r="F3" s="6" t="s">
        <v>7</v>
      </c>
      <c r="G3" s="6" t="s">
        <v>8</v>
      </c>
      <c r="H3" s="6" t="s">
        <v>9</v>
      </c>
      <c r="I3" s="6" t="s">
        <v>10</v>
      </c>
      <c r="J3" s="6" t="s">
        <v>11</v>
      </c>
      <c r="K3" s="6" t="s">
        <v>12</v>
      </c>
      <c r="L3" s="6" t="s">
        <v>13</v>
      </c>
    </row>
    <row r="4" s="3" customFormat="true" customHeight="true" spans="1:12">
      <c r="A4" s="7">
        <v>1</v>
      </c>
      <c r="B4" s="8" t="s">
        <v>14</v>
      </c>
      <c r="C4" s="8" t="s">
        <v>15</v>
      </c>
      <c r="D4" s="8" t="s">
        <v>16</v>
      </c>
      <c r="E4" s="8" t="s">
        <v>17</v>
      </c>
      <c r="F4" s="8" t="s">
        <v>18</v>
      </c>
      <c r="G4" s="8">
        <v>49.1</v>
      </c>
      <c r="H4" s="8">
        <v>52.8</v>
      </c>
      <c r="I4" s="8">
        <f t="shared" ref="I4:I21" si="0">G4*0.2+H4*0.8</f>
        <v>52.06</v>
      </c>
      <c r="J4" s="8">
        <v>1</v>
      </c>
      <c r="K4" s="8"/>
      <c r="L4" s="7" t="s">
        <v>19</v>
      </c>
    </row>
    <row r="5" s="3" customFormat="true" customHeight="true" spans="1:12">
      <c r="A5" s="7">
        <v>2</v>
      </c>
      <c r="B5" s="8" t="s">
        <v>14</v>
      </c>
      <c r="C5" s="8" t="s">
        <v>15</v>
      </c>
      <c r="D5" s="8" t="s">
        <v>16</v>
      </c>
      <c r="E5" s="8" t="s">
        <v>20</v>
      </c>
      <c r="F5" s="8" t="s">
        <v>21</v>
      </c>
      <c r="G5" s="8">
        <v>47.2</v>
      </c>
      <c r="H5" s="8">
        <v>40</v>
      </c>
      <c r="I5" s="8">
        <f t="shared" si="0"/>
        <v>41.44</v>
      </c>
      <c r="J5" s="8">
        <v>2</v>
      </c>
      <c r="K5" s="8"/>
      <c r="L5" s="7" t="s">
        <v>19</v>
      </c>
    </row>
    <row r="6" s="3" customFormat="true" customHeight="true" spans="1:12">
      <c r="A6" s="7">
        <v>3</v>
      </c>
      <c r="B6" s="8" t="s">
        <v>14</v>
      </c>
      <c r="C6" s="8" t="s">
        <v>15</v>
      </c>
      <c r="D6" s="8" t="s">
        <v>16</v>
      </c>
      <c r="E6" s="8" t="s">
        <v>22</v>
      </c>
      <c r="F6" s="8" t="s">
        <v>23</v>
      </c>
      <c r="G6" s="8">
        <v>61</v>
      </c>
      <c r="H6" s="8">
        <v>16.4</v>
      </c>
      <c r="I6" s="8">
        <f t="shared" si="0"/>
        <v>25.32</v>
      </c>
      <c r="J6" s="8">
        <v>3</v>
      </c>
      <c r="K6" s="8"/>
      <c r="L6" s="7"/>
    </row>
    <row r="7" s="3" customFormat="true" customHeight="true" spans="1:12">
      <c r="A7" s="7">
        <v>4</v>
      </c>
      <c r="B7" s="8" t="s">
        <v>14</v>
      </c>
      <c r="C7" s="8" t="s">
        <v>24</v>
      </c>
      <c r="D7" s="8" t="s">
        <v>25</v>
      </c>
      <c r="E7" s="8" t="s">
        <v>26</v>
      </c>
      <c r="F7" s="8" t="s">
        <v>27</v>
      </c>
      <c r="G7" s="8">
        <v>45</v>
      </c>
      <c r="H7" s="8">
        <v>87</v>
      </c>
      <c r="I7" s="8">
        <f t="shared" si="0"/>
        <v>78.6</v>
      </c>
      <c r="J7" s="8">
        <v>1</v>
      </c>
      <c r="K7" s="8" t="s">
        <v>28</v>
      </c>
      <c r="L7" s="7"/>
    </row>
    <row r="8" s="3" customFormat="true" customHeight="true" spans="1:12">
      <c r="A8" s="7">
        <v>5</v>
      </c>
      <c r="B8" s="8" t="s">
        <v>14</v>
      </c>
      <c r="C8" s="8" t="s">
        <v>24</v>
      </c>
      <c r="D8" s="8" t="s">
        <v>25</v>
      </c>
      <c r="E8" s="8" t="s">
        <v>29</v>
      </c>
      <c r="F8" s="8" t="s">
        <v>30</v>
      </c>
      <c r="G8" s="8">
        <v>44.7</v>
      </c>
      <c r="H8" s="8">
        <v>86.6</v>
      </c>
      <c r="I8" s="8">
        <f t="shared" si="0"/>
        <v>78.22</v>
      </c>
      <c r="J8" s="8">
        <v>2</v>
      </c>
      <c r="K8" s="8" t="s">
        <v>28</v>
      </c>
      <c r="L8" s="7"/>
    </row>
    <row r="9" s="3" customFormat="true" customHeight="true" spans="1:12">
      <c r="A9" s="7">
        <v>6</v>
      </c>
      <c r="B9" s="8" t="s">
        <v>14</v>
      </c>
      <c r="C9" s="8" t="s">
        <v>24</v>
      </c>
      <c r="D9" s="8" t="s">
        <v>25</v>
      </c>
      <c r="E9" s="8" t="s">
        <v>31</v>
      </c>
      <c r="F9" s="8" t="s">
        <v>32</v>
      </c>
      <c r="G9" s="8">
        <v>43.6</v>
      </c>
      <c r="H9" s="8">
        <v>82.6</v>
      </c>
      <c r="I9" s="8">
        <f t="shared" si="0"/>
        <v>74.8</v>
      </c>
      <c r="J9" s="8">
        <v>3</v>
      </c>
      <c r="K9" s="8"/>
      <c r="L9" s="7"/>
    </row>
    <row r="10" s="3" customFormat="true" customHeight="true" spans="1:12">
      <c r="A10" s="7">
        <v>7</v>
      </c>
      <c r="B10" s="8" t="s">
        <v>14</v>
      </c>
      <c r="C10" s="8" t="s">
        <v>24</v>
      </c>
      <c r="D10" s="8" t="s">
        <v>25</v>
      </c>
      <c r="E10" s="8" t="s">
        <v>33</v>
      </c>
      <c r="F10" s="8" t="s">
        <v>34</v>
      </c>
      <c r="G10" s="8">
        <v>38.6</v>
      </c>
      <c r="H10" s="8">
        <v>80.4</v>
      </c>
      <c r="I10" s="8">
        <f t="shared" si="0"/>
        <v>72.04</v>
      </c>
      <c r="J10" s="8">
        <v>4</v>
      </c>
      <c r="K10" s="8"/>
      <c r="L10" s="7"/>
    </row>
    <row r="11" s="3" customFormat="true" customHeight="true" spans="1:12">
      <c r="A11" s="7">
        <v>8</v>
      </c>
      <c r="B11" s="8" t="s">
        <v>14</v>
      </c>
      <c r="C11" s="8" t="s">
        <v>24</v>
      </c>
      <c r="D11" s="8" t="s">
        <v>25</v>
      </c>
      <c r="E11" s="8" t="s">
        <v>35</v>
      </c>
      <c r="F11" s="8" t="s">
        <v>36</v>
      </c>
      <c r="G11" s="8">
        <v>37.8</v>
      </c>
      <c r="H11" s="8">
        <v>78</v>
      </c>
      <c r="I11" s="8">
        <f t="shared" si="0"/>
        <v>69.96</v>
      </c>
      <c r="J11" s="8">
        <v>5</v>
      </c>
      <c r="K11" s="8"/>
      <c r="L11" s="7"/>
    </row>
    <row r="12" s="3" customFormat="true" customHeight="true" spans="1:12">
      <c r="A12" s="7">
        <v>9</v>
      </c>
      <c r="B12" s="8" t="s">
        <v>14</v>
      </c>
      <c r="C12" s="8" t="s">
        <v>24</v>
      </c>
      <c r="D12" s="8" t="s">
        <v>25</v>
      </c>
      <c r="E12" s="8" t="s">
        <v>37</v>
      </c>
      <c r="F12" s="8" t="s">
        <v>38</v>
      </c>
      <c r="G12" s="8">
        <v>32.6</v>
      </c>
      <c r="H12" s="8">
        <v>75.6</v>
      </c>
      <c r="I12" s="8">
        <f t="shared" si="0"/>
        <v>67</v>
      </c>
      <c r="J12" s="8">
        <v>6</v>
      </c>
      <c r="K12" s="8"/>
      <c r="L12" s="7"/>
    </row>
    <row r="13" s="3" customFormat="true" customHeight="true" spans="1:12">
      <c r="A13" s="7">
        <v>10</v>
      </c>
      <c r="B13" s="8" t="s">
        <v>14</v>
      </c>
      <c r="C13" s="8" t="s">
        <v>24</v>
      </c>
      <c r="D13" s="8" t="s">
        <v>25</v>
      </c>
      <c r="E13" s="8" t="s">
        <v>39</v>
      </c>
      <c r="F13" s="8" t="s">
        <v>40</v>
      </c>
      <c r="G13" s="8">
        <v>38.3</v>
      </c>
      <c r="H13" s="8">
        <v>73.8</v>
      </c>
      <c r="I13" s="8">
        <f t="shared" si="0"/>
        <v>66.7</v>
      </c>
      <c r="J13" s="8">
        <v>7</v>
      </c>
      <c r="K13" s="8"/>
      <c r="L13" s="7"/>
    </row>
    <row r="14" s="3" customFormat="true" customHeight="true" spans="1:12">
      <c r="A14" s="7">
        <v>11</v>
      </c>
      <c r="B14" s="8" t="s">
        <v>14</v>
      </c>
      <c r="C14" s="8" t="s">
        <v>24</v>
      </c>
      <c r="D14" s="8" t="s">
        <v>25</v>
      </c>
      <c r="E14" s="8" t="s">
        <v>41</v>
      </c>
      <c r="F14" s="8" t="s">
        <v>42</v>
      </c>
      <c r="G14" s="8">
        <v>43.2</v>
      </c>
      <c r="H14" s="8">
        <v>70.2</v>
      </c>
      <c r="I14" s="8">
        <f t="shared" si="0"/>
        <v>64.8</v>
      </c>
      <c r="J14" s="8">
        <v>8</v>
      </c>
      <c r="K14" s="8"/>
      <c r="L14" s="7"/>
    </row>
    <row r="15" s="3" customFormat="true" customHeight="true" spans="1:12">
      <c r="A15" s="7">
        <v>12</v>
      </c>
      <c r="B15" s="8" t="s">
        <v>14</v>
      </c>
      <c r="C15" s="8" t="s">
        <v>24</v>
      </c>
      <c r="D15" s="8" t="s">
        <v>25</v>
      </c>
      <c r="E15" s="8" t="s">
        <v>43</v>
      </c>
      <c r="F15" s="8" t="s">
        <v>44</v>
      </c>
      <c r="G15" s="8">
        <v>40.4</v>
      </c>
      <c r="H15" s="8">
        <v>70.6</v>
      </c>
      <c r="I15" s="8">
        <f t="shared" si="0"/>
        <v>64.56</v>
      </c>
      <c r="J15" s="8">
        <v>9</v>
      </c>
      <c r="K15" s="8"/>
      <c r="L15" s="7"/>
    </row>
    <row r="16" s="3" customFormat="true" customHeight="true" spans="1:12">
      <c r="A16" s="7">
        <v>13</v>
      </c>
      <c r="B16" s="8" t="s">
        <v>14</v>
      </c>
      <c r="C16" s="8" t="s">
        <v>24</v>
      </c>
      <c r="D16" s="8" t="s">
        <v>25</v>
      </c>
      <c r="E16" s="8" t="s">
        <v>45</v>
      </c>
      <c r="F16" s="8" t="s">
        <v>46</v>
      </c>
      <c r="G16" s="8">
        <v>53.5</v>
      </c>
      <c r="H16" s="8">
        <v>66.4</v>
      </c>
      <c r="I16" s="8">
        <f t="shared" si="0"/>
        <v>63.82</v>
      </c>
      <c r="J16" s="8">
        <v>10</v>
      </c>
      <c r="K16" s="8"/>
      <c r="L16" s="7"/>
    </row>
    <row r="17" s="3" customFormat="true" customHeight="true" spans="1:12">
      <c r="A17" s="7">
        <v>14</v>
      </c>
      <c r="B17" s="8" t="s">
        <v>14</v>
      </c>
      <c r="C17" s="8" t="s">
        <v>24</v>
      </c>
      <c r="D17" s="8" t="s">
        <v>25</v>
      </c>
      <c r="E17" s="8" t="s">
        <v>47</v>
      </c>
      <c r="F17" s="8" t="s">
        <v>48</v>
      </c>
      <c r="G17" s="8">
        <v>43.6</v>
      </c>
      <c r="H17" s="8">
        <v>68.2</v>
      </c>
      <c r="I17" s="8">
        <f t="shared" si="0"/>
        <v>63.28</v>
      </c>
      <c r="J17" s="8">
        <v>11</v>
      </c>
      <c r="K17" s="8"/>
      <c r="L17" s="7"/>
    </row>
    <row r="18" s="3" customFormat="true" customHeight="true" spans="1:12">
      <c r="A18" s="7">
        <v>15</v>
      </c>
      <c r="B18" s="8" t="s">
        <v>14</v>
      </c>
      <c r="C18" s="8" t="s">
        <v>24</v>
      </c>
      <c r="D18" s="8" t="s">
        <v>25</v>
      </c>
      <c r="E18" s="8" t="s">
        <v>49</v>
      </c>
      <c r="F18" s="8" t="s">
        <v>50</v>
      </c>
      <c r="G18" s="8">
        <v>44.6</v>
      </c>
      <c r="H18" s="8">
        <v>62.6</v>
      </c>
      <c r="I18" s="8">
        <f t="shared" si="0"/>
        <v>59</v>
      </c>
      <c r="J18" s="8">
        <v>12</v>
      </c>
      <c r="K18" s="8"/>
      <c r="L18" s="7"/>
    </row>
    <row r="19" s="3" customFormat="true" customHeight="true" spans="1:12">
      <c r="A19" s="7">
        <v>16</v>
      </c>
      <c r="B19" s="8" t="s">
        <v>14</v>
      </c>
      <c r="C19" s="8" t="s">
        <v>24</v>
      </c>
      <c r="D19" s="8" t="s">
        <v>25</v>
      </c>
      <c r="E19" s="8" t="s">
        <v>51</v>
      </c>
      <c r="F19" s="8" t="s">
        <v>52</v>
      </c>
      <c r="G19" s="8">
        <v>38.7</v>
      </c>
      <c r="H19" s="8">
        <v>63.6</v>
      </c>
      <c r="I19" s="8">
        <f t="shared" si="0"/>
        <v>58.62</v>
      </c>
      <c r="J19" s="8">
        <v>13</v>
      </c>
      <c r="K19" s="8"/>
      <c r="L19" s="7"/>
    </row>
    <row r="20" s="3" customFormat="true" customHeight="true" spans="1:12">
      <c r="A20" s="7">
        <v>17</v>
      </c>
      <c r="B20" s="8" t="s">
        <v>14</v>
      </c>
      <c r="C20" s="8" t="s">
        <v>24</v>
      </c>
      <c r="D20" s="8" t="s">
        <v>25</v>
      </c>
      <c r="E20" s="8" t="s">
        <v>53</v>
      </c>
      <c r="F20" s="8" t="s">
        <v>54</v>
      </c>
      <c r="G20" s="8">
        <v>42.9</v>
      </c>
      <c r="H20" s="8">
        <v>56.8</v>
      </c>
      <c r="I20" s="8">
        <f t="shared" si="0"/>
        <v>54.02</v>
      </c>
      <c r="J20" s="8">
        <v>14</v>
      </c>
      <c r="K20" s="8"/>
      <c r="L20" s="7"/>
    </row>
    <row r="21" s="3" customFormat="true" customHeight="true" spans="1:12">
      <c r="A21" s="7">
        <v>18</v>
      </c>
      <c r="B21" s="8" t="s">
        <v>14</v>
      </c>
      <c r="C21" s="8" t="s">
        <v>24</v>
      </c>
      <c r="D21" s="8" t="s">
        <v>25</v>
      </c>
      <c r="E21" s="8" t="s">
        <v>55</v>
      </c>
      <c r="F21" s="8" t="s">
        <v>56</v>
      </c>
      <c r="G21" s="8">
        <v>38.2</v>
      </c>
      <c r="H21" s="8">
        <v>45.6</v>
      </c>
      <c r="I21" s="8">
        <f t="shared" si="0"/>
        <v>44.12</v>
      </c>
      <c r="J21" s="8">
        <v>15</v>
      </c>
      <c r="K21" s="8"/>
      <c r="L21" s="7"/>
    </row>
    <row r="22" s="3" customFormat="true" customHeight="true" spans="1:12">
      <c r="A22" s="7">
        <v>19</v>
      </c>
      <c r="B22" s="8" t="s">
        <v>14</v>
      </c>
      <c r="C22" s="8" t="s">
        <v>24</v>
      </c>
      <c r="D22" s="8" t="s">
        <v>25</v>
      </c>
      <c r="E22" s="8" t="s">
        <v>57</v>
      </c>
      <c r="F22" s="8" t="s">
        <v>58</v>
      </c>
      <c r="G22" s="8">
        <v>57.6</v>
      </c>
      <c r="H22" s="8"/>
      <c r="I22" s="8"/>
      <c r="J22" s="8"/>
      <c r="K22" s="8"/>
      <c r="L22" s="7" t="s">
        <v>59</v>
      </c>
    </row>
    <row r="23" s="3" customFormat="true" customHeight="true" spans="1:12">
      <c r="A23" s="7">
        <v>20</v>
      </c>
      <c r="B23" s="8" t="s">
        <v>14</v>
      </c>
      <c r="C23" s="8" t="s">
        <v>24</v>
      </c>
      <c r="D23" s="8" t="s">
        <v>25</v>
      </c>
      <c r="E23" s="8" t="s">
        <v>60</v>
      </c>
      <c r="F23" s="8" t="s">
        <v>61</v>
      </c>
      <c r="G23" s="8">
        <v>43.8</v>
      </c>
      <c r="H23" s="8"/>
      <c r="I23" s="8"/>
      <c r="J23" s="8"/>
      <c r="K23" s="8"/>
      <c r="L23" s="7" t="s">
        <v>59</v>
      </c>
    </row>
    <row r="24" s="3" customFormat="true" customHeight="true" spans="1:12">
      <c r="A24" s="7">
        <v>21</v>
      </c>
      <c r="B24" s="8" t="s">
        <v>14</v>
      </c>
      <c r="C24" s="8" t="s">
        <v>24</v>
      </c>
      <c r="D24" s="8" t="s">
        <v>25</v>
      </c>
      <c r="E24" s="8" t="s">
        <v>62</v>
      </c>
      <c r="F24" s="8" t="s">
        <v>63</v>
      </c>
      <c r="G24" s="8">
        <v>34.2</v>
      </c>
      <c r="H24" s="8"/>
      <c r="I24" s="8"/>
      <c r="J24" s="8"/>
      <c r="K24" s="8"/>
      <c r="L24" s="7" t="s">
        <v>59</v>
      </c>
    </row>
    <row r="25" s="3" customFormat="true" customHeight="true" spans="1:12">
      <c r="A25" s="7">
        <v>22</v>
      </c>
      <c r="B25" s="8" t="s">
        <v>14</v>
      </c>
      <c r="C25" s="8" t="s">
        <v>64</v>
      </c>
      <c r="D25" s="8" t="s">
        <v>65</v>
      </c>
      <c r="E25" s="8" t="s">
        <v>66</v>
      </c>
      <c r="F25" s="8" t="s">
        <v>67</v>
      </c>
      <c r="G25" s="8">
        <v>49</v>
      </c>
      <c r="H25" s="8">
        <v>82</v>
      </c>
      <c r="I25" s="8">
        <f t="shared" ref="I25:I53" si="1">G25*0.2+H25*0.8</f>
        <v>75.4</v>
      </c>
      <c r="J25" s="8">
        <v>1</v>
      </c>
      <c r="K25" s="8" t="s">
        <v>28</v>
      </c>
      <c r="L25" s="7"/>
    </row>
    <row r="26" s="3" customFormat="true" customHeight="true" spans="1:12">
      <c r="A26" s="7">
        <v>23</v>
      </c>
      <c r="B26" s="8" t="s">
        <v>14</v>
      </c>
      <c r="C26" s="8" t="s">
        <v>64</v>
      </c>
      <c r="D26" s="8" t="s">
        <v>65</v>
      </c>
      <c r="E26" s="8" t="s">
        <v>68</v>
      </c>
      <c r="F26" s="8" t="s">
        <v>69</v>
      </c>
      <c r="G26" s="8">
        <v>38.2</v>
      </c>
      <c r="H26" s="8">
        <v>82.8</v>
      </c>
      <c r="I26" s="8">
        <f t="shared" si="1"/>
        <v>73.88</v>
      </c>
      <c r="J26" s="8">
        <v>2</v>
      </c>
      <c r="K26" s="8" t="s">
        <v>28</v>
      </c>
      <c r="L26" s="7"/>
    </row>
    <row r="27" s="3" customFormat="true" customHeight="true" spans="1:12">
      <c r="A27" s="7">
        <v>24</v>
      </c>
      <c r="B27" s="8" t="s">
        <v>14</v>
      </c>
      <c r="C27" s="8" t="s">
        <v>64</v>
      </c>
      <c r="D27" s="8" t="s">
        <v>65</v>
      </c>
      <c r="E27" s="8" t="s">
        <v>70</v>
      </c>
      <c r="F27" s="8" t="s">
        <v>71</v>
      </c>
      <c r="G27" s="8">
        <v>54.6</v>
      </c>
      <c r="H27" s="8">
        <v>72.6</v>
      </c>
      <c r="I27" s="8">
        <f t="shared" si="1"/>
        <v>69</v>
      </c>
      <c r="J27" s="8">
        <v>3</v>
      </c>
      <c r="K27" s="8" t="s">
        <v>28</v>
      </c>
      <c r="L27" s="7"/>
    </row>
    <row r="28" s="3" customFormat="true" customHeight="true" spans="1:12">
      <c r="A28" s="7">
        <v>25</v>
      </c>
      <c r="B28" s="8" t="s">
        <v>14</v>
      </c>
      <c r="C28" s="8" t="s">
        <v>64</v>
      </c>
      <c r="D28" s="8" t="s">
        <v>65</v>
      </c>
      <c r="E28" s="8" t="s">
        <v>72</v>
      </c>
      <c r="F28" s="8" t="s">
        <v>73</v>
      </c>
      <c r="G28" s="8">
        <v>43.5</v>
      </c>
      <c r="H28" s="8">
        <v>73.2</v>
      </c>
      <c r="I28" s="8">
        <f t="shared" si="1"/>
        <v>67.26</v>
      </c>
      <c r="J28" s="8">
        <v>4</v>
      </c>
      <c r="K28" s="8" t="s">
        <v>28</v>
      </c>
      <c r="L28" s="7"/>
    </row>
    <row r="29" s="3" customFormat="true" customHeight="true" spans="1:12">
      <c r="A29" s="7">
        <v>26</v>
      </c>
      <c r="B29" s="8" t="s">
        <v>14</v>
      </c>
      <c r="C29" s="8" t="s">
        <v>64</v>
      </c>
      <c r="D29" s="8" t="s">
        <v>65</v>
      </c>
      <c r="E29" s="8" t="s">
        <v>74</v>
      </c>
      <c r="F29" s="8" t="s">
        <v>75</v>
      </c>
      <c r="G29" s="8">
        <v>57.9</v>
      </c>
      <c r="H29" s="8">
        <v>66.6</v>
      </c>
      <c r="I29" s="8">
        <f t="shared" si="1"/>
        <v>64.86</v>
      </c>
      <c r="J29" s="8">
        <v>5</v>
      </c>
      <c r="K29" s="8"/>
      <c r="L29" s="7"/>
    </row>
    <row r="30" s="3" customFormat="true" customHeight="true" spans="1:12">
      <c r="A30" s="7">
        <v>27</v>
      </c>
      <c r="B30" s="8" t="s">
        <v>14</v>
      </c>
      <c r="C30" s="8" t="s">
        <v>64</v>
      </c>
      <c r="D30" s="8" t="s">
        <v>65</v>
      </c>
      <c r="E30" s="8" t="s">
        <v>76</v>
      </c>
      <c r="F30" s="8" t="s">
        <v>77</v>
      </c>
      <c r="G30" s="8">
        <v>41.7</v>
      </c>
      <c r="H30" s="8">
        <v>63.8</v>
      </c>
      <c r="I30" s="8">
        <f t="shared" si="1"/>
        <v>59.38</v>
      </c>
      <c r="J30" s="8">
        <v>6</v>
      </c>
      <c r="K30" s="8"/>
      <c r="L30" s="7"/>
    </row>
    <row r="31" s="3" customFormat="true" customHeight="true" spans="1:12">
      <c r="A31" s="7">
        <v>28</v>
      </c>
      <c r="B31" s="8" t="s">
        <v>14</v>
      </c>
      <c r="C31" s="8" t="s">
        <v>64</v>
      </c>
      <c r="D31" s="8" t="s">
        <v>65</v>
      </c>
      <c r="E31" s="8" t="s">
        <v>78</v>
      </c>
      <c r="F31" s="8" t="s">
        <v>79</v>
      </c>
      <c r="G31" s="8">
        <v>42.1</v>
      </c>
      <c r="H31" s="8">
        <v>59.6</v>
      </c>
      <c r="I31" s="8">
        <f t="shared" si="1"/>
        <v>56.1</v>
      </c>
      <c r="J31" s="8">
        <v>7</v>
      </c>
      <c r="K31" s="8"/>
      <c r="L31" s="7"/>
    </row>
    <row r="32" s="3" customFormat="true" customHeight="true" spans="1:12">
      <c r="A32" s="7">
        <v>29</v>
      </c>
      <c r="B32" s="8" t="s">
        <v>14</v>
      </c>
      <c r="C32" s="8" t="s">
        <v>64</v>
      </c>
      <c r="D32" s="8" t="s">
        <v>65</v>
      </c>
      <c r="E32" s="8" t="s">
        <v>80</v>
      </c>
      <c r="F32" s="8" t="s">
        <v>81</v>
      </c>
      <c r="G32" s="8">
        <v>59</v>
      </c>
      <c r="H32" s="8">
        <v>53.6</v>
      </c>
      <c r="I32" s="8">
        <f t="shared" si="1"/>
        <v>54.68</v>
      </c>
      <c r="J32" s="8">
        <v>8</v>
      </c>
      <c r="K32" s="8"/>
      <c r="L32" s="7"/>
    </row>
    <row r="33" s="3" customFormat="true" customHeight="true" spans="1:12">
      <c r="A33" s="7">
        <v>30</v>
      </c>
      <c r="B33" s="8" t="s">
        <v>14</v>
      </c>
      <c r="C33" s="8" t="s">
        <v>64</v>
      </c>
      <c r="D33" s="8" t="s">
        <v>65</v>
      </c>
      <c r="E33" s="8" t="s">
        <v>82</v>
      </c>
      <c r="F33" s="8" t="s">
        <v>83</v>
      </c>
      <c r="G33" s="8">
        <v>46.3</v>
      </c>
      <c r="H33" s="8">
        <v>50.6</v>
      </c>
      <c r="I33" s="8">
        <f t="shared" si="1"/>
        <v>49.74</v>
      </c>
      <c r="J33" s="8">
        <v>9</v>
      </c>
      <c r="K33" s="8"/>
      <c r="L33" s="7"/>
    </row>
    <row r="34" s="3" customFormat="true" customHeight="true" spans="1:12">
      <c r="A34" s="7">
        <v>31</v>
      </c>
      <c r="B34" s="8" t="s">
        <v>14</v>
      </c>
      <c r="C34" s="8" t="s">
        <v>64</v>
      </c>
      <c r="D34" s="8" t="s">
        <v>65</v>
      </c>
      <c r="E34" s="8" t="s">
        <v>84</v>
      </c>
      <c r="F34" s="8" t="s">
        <v>85</v>
      </c>
      <c r="G34" s="8">
        <v>59.2</v>
      </c>
      <c r="H34" s="8">
        <v>42.8</v>
      </c>
      <c r="I34" s="8">
        <f t="shared" si="1"/>
        <v>46.08</v>
      </c>
      <c r="J34" s="8">
        <v>10</v>
      </c>
      <c r="K34" s="8"/>
      <c r="L34" s="7"/>
    </row>
    <row r="35" s="3" customFormat="true" customHeight="true" spans="1:12">
      <c r="A35" s="7">
        <v>32</v>
      </c>
      <c r="B35" s="8" t="s">
        <v>14</v>
      </c>
      <c r="C35" s="8" t="s">
        <v>64</v>
      </c>
      <c r="D35" s="8" t="s">
        <v>65</v>
      </c>
      <c r="E35" s="8" t="s">
        <v>86</v>
      </c>
      <c r="F35" s="8" t="s">
        <v>87</v>
      </c>
      <c r="G35" s="8">
        <v>46.3</v>
      </c>
      <c r="H35" s="8">
        <v>45.8</v>
      </c>
      <c r="I35" s="8">
        <f t="shared" si="1"/>
        <v>45.9</v>
      </c>
      <c r="J35" s="8">
        <v>11</v>
      </c>
      <c r="K35" s="8"/>
      <c r="L35" s="7"/>
    </row>
    <row r="36" s="3" customFormat="true" customHeight="true" spans="1:12">
      <c r="A36" s="7">
        <v>33</v>
      </c>
      <c r="B36" s="8" t="s">
        <v>14</v>
      </c>
      <c r="C36" s="8" t="s">
        <v>64</v>
      </c>
      <c r="D36" s="8" t="s">
        <v>65</v>
      </c>
      <c r="E36" s="8" t="s">
        <v>88</v>
      </c>
      <c r="F36" s="8" t="s">
        <v>89</v>
      </c>
      <c r="G36" s="8">
        <v>42.5</v>
      </c>
      <c r="H36" s="8">
        <v>44</v>
      </c>
      <c r="I36" s="8">
        <f t="shared" si="1"/>
        <v>43.7</v>
      </c>
      <c r="J36" s="8">
        <v>12</v>
      </c>
      <c r="K36" s="8"/>
      <c r="L36" s="7"/>
    </row>
    <row r="37" s="3" customFormat="true" customHeight="true" spans="1:12">
      <c r="A37" s="7">
        <v>34</v>
      </c>
      <c r="B37" s="8" t="s">
        <v>14</v>
      </c>
      <c r="C37" s="8" t="s">
        <v>64</v>
      </c>
      <c r="D37" s="8" t="s">
        <v>65</v>
      </c>
      <c r="E37" s="8" t="s">
        <v>90</v>
      </c>
      <c r="F37" s="8" t="s">
        <v>91</v>
      </c>
      <c r="G37" s="8">
        <v>41.6</v>
      </c>
      <c r="H37" s="8">
        <v>44</v>
      </c>
      <c r="I37" s="8">
        <f t="shared" si="1"/>
        <v>43.52</v>
      </c>
      <c r="J37" s="8">
        <v>13</v>
      </c>
      <c r="K37" s="8"/>
      <c r="L37" s="7"/>
    </row>
    <row r="38" s="3" customFormat="true" customHeight="true" spans="1:12">
      <c r="A38" s="7">
        <v>35</v>
      </c>
      <c r="B38" s="8" t="s">
        <v>14</v>
      </c>
      <c r="C38" s="8" t="s">
        <v>64</v>
      </c>
      <c r="D38" s="8" t="s">
        <v>65</v>
      </c>
      <c r="E38" s="8" t="s">
        <v>92</v>
      </c>
      <c r="F38" s="8" t="s">
        <v>93</v>
      </c>
      <c r="G38" s="8">
        <v>41.3</v>
      </c>
      <c r="H38" s="8">
        <v>42</v>
      </c>
      <c r="I38" s="8">
        <f t="shared" si="1"/>
        <v>41.86</v>
      </c>
      <c r="J38" s="8">
        <v>14</v>
      </c>
      <c r="K38" s="8"/>
      <c r="L38" s="7"/>
    </row>
    <row r="39" s="3" customFormat="true" customHeight="true" spans="1:12">
      <c r="A39" s="7">
        <v>36</v>
      </c>
      <c r="B39" s="8" t="s">
        <v>94</v>
      </c>
      <c r="C39" s="8" t="s">
        <v>95</v>
      </c>
      <c r="D39" s="8" t="s">
        <v>96</v>
      </c>
      <c r="E39" s="8" t="s">
        <v>97</v>
      </c>
      <c r="F39" s="8" t="s">
        <v>98</v>
      </c>
      <c r="G39" s="8">
        <v>41.1</v>
      </c>
      <c r="H39" s="8">
        <v>87.4</v>
      </c>
      <c r="I39" s="8">
        <f t="shared" si="1"/>
        <v>78.14</v>
      </c>
      <c r="J39" s="8">
        <v>1</v>
      </c>
      <c r="K39" s="8" t="s">
        <v>28</v>
      </c>
      <c r="L39" s="7"/>
    </row>
    <row r="40" s="3" customFormat="true" customHeight="true" spans="1:12">
      <c r="A40" s="7">
        <v>37</v>
      </c>
      <c r="B40" s="8" t="s">
        <v>94</v>
      </c>
      <c r="C40" s="8" t="s">
        <v>95</v>
      </c>
      <c r="D40" s="8" t="s">
        <v>96</v>
      </c>
      <c r="E40" s="8" t="s">
        <v>99</v>
      </c>
      <c r="F40" s="8" t="s">
        <v>100</v>
      </c>
      <c r="G40" s="8">
        <v>30.4</v>
      </c>
      <c r="H40" s="8">
        <v>84</v>
      </c>
      <c r="I40" s="8">
        <f t="shared" si="1"/>
        <v>73.28</v>
      </c>
      <c r="J40" s="8">
        <v>2</v>
      </c>
      <c r="K40" s="8" t="s">
        <v>28</v>
      </c>
      <c r="L40" s="7"/>
    </row>
    <row r="41" s="3" customFormat="true" customHeight="true" spans="1:12">
      <c r="A41" s="7">
        <v>38</v>
      </c>
      <c r="B41" s="8" t="s">
        <v>94</v>
      </c>
      <c r="C41" s="8" t="s">
        <v>95</v>
      </c>
      <c r="D41" s="8" t="s">
        <v>96</v>
      </c>
      <c r="E41" s="8" t="s">
        <v>101</v>
      </c>
      <c r="F41" s="8" t="s">
        <v>102</v>
      </c>
      <c r="G41" s="8">
        <v>36.5</v>
      </c>
      <c r="H41" s="8">
        <v>82</v>
      </c>
      <c r="I41" s="8">
        <f t="shared" si="1"/>
        <v>72.9</v>
      </c>
      <c r="J41" s="8">
        <v>3</v>
      </c>
      <c r="K41" s="8" t="s">
        <v>28</v>
      </c>
      <c r="L41" s="7"/>
    </row>
    <row r="42" s="3" customFormat="true" customHeight="true" spans="1:12">
      <c r="A42" s="7">
        <v>39</v>
      </c>
      <c r="B42" s="8" t="s">
        <v>94</v>
      </c>
      <c r="C42" s="8" t="s">
        <v>95</v>
      </c>
      <c r="D42" s="8" t="s">
        <v>96</v>
      </c>
      <c r="E42" s="8" t="s">
        <v>103</v>
      </c>
      <c r="F42" s="8" t="s">
        <v>104</v>
      </c>
      <c r="G42" s="8">
        <v>37.2</v>
      </c>
      <c r="H42" s="8">
        <v>80.4</v>
      </c>
      <c r="I42" s="8">
        <f t="shared" si="1"/>
        <v>71.76</v>
      </c>
      <c r="J42" s="8">
        <v>4</v>
      </c>
      <c r="K42" s="8" t="s">
        <v>28</v>
      </c>
      <c r="L42" s="7"/>
    </row>
    <row r="43" s="3" customFormat="true" customHeight="true" spans="1:12">
      <c r="A43" s="7">
        <v>40</v>
      </c>
      <c r="B43" s="8" t="s">
        <v>94</v>
      </c>
      <c r="C43" s="8" t="s">
        <v>105</v>
      </c>
      <c r="D43" s="8" t="s">
        <v>106</v>
      </c>
      <c r="E43" s="8" t="s">
        <v>107</v>
      </c>
      <c r="F43" s="8" t="s">
        <v>108</v>
      </c>
      <c r="G43" s="8">
        <v>38.7</v>
      </c>
      <c r="H43" s="8">
        <v>87.4</v>
      </c>
      <c r="I43" s="8">
        <f t="shared" si="1"/>
        <v>77.66</v>
      </c>
      <c r="J43" s="8">
        <v>1</v>
      </c>
      <c r="K43" s="8" t="s">
        <v>28</v>
      </c>
      <c r="L43" s="7"/>
    </row>
    <row r="44" s="3" customFormat="true" customHeight="true" spans="1:12">
      <c r="A44" s="7">
        <v>41</v>
      </c>
      <c r="B44" s="8" t="s">
        <v>94</v>
      </c>
      <c r="C44" s="8" t="s">
        <v>105</v>
      </c>
      <c r="D44" s="8" t="s">
        <v>106</v>
      </c>
      <c r="E44" s="8" t="s">
        <v>109</v>
      </c>
      <c r="F44" s="8" t="s">
        <v>110</v>
      </c>
      <c r="G44" s="8">
        <v>45.2</v>
      </c>
      <c r="H44" s="8">
        <v>84.1</v>
      </c>
      <c r="I44" s="8">
        <f t="shared" si="1"/>
        <v>76.32</v>
      </c>
      <c r="J44" s="8">
        <v>2</v>
      </c>
      <c r="K44" s="8" t="s">
        <v>28</v>
      </c>
      <c r="L44" s="7"/>
    </row>
    <row r="45" s="3" customFormat="true" customHeight="true" spans="1:12">
      <c r="A45" s="7">
        <v>42</v>
      </c>
      <c r="B45" s="8" t="s">
        <v>94</v>
      </c>
      <c r="C45" s="8" t="s">
        <v>105</v>
      </c>
      <c r="D45" s="8" t="s">
        <v>106</v>
      </c>
      <c r="E45" s="8" t="s">
        <v>111</v>
      </c>
      <c r="F45" s="8" t="s">
        <v>112</v>
      </c>
      <c r="G45" s="8">
        <v>38.1</v>
      </c>
      <c r="H45" s="8">
        <v>82.3</v>
      </c>
      <c r="I45" s="8">
        <f t="shared" si="1"/>
        <v>73.46</v>
      </c>
      <c r="J45" s="8">
        <v>3</v>
      </c>
      <c r="K45" s="8" t="s">
        <v>28</v>
      </c>
      <c r="L45" s="7"/>
    </row>
    <row r="46" s="3" customFormat="true" customHeight="true" spans="1:12">
      <c r="A46" s="7">
        <v>43</v>
      </c>
      <c r="B46" s="8" t="s">
        <v>94</v>
      </c>
      <c r="C46" s="8" t="s">
        <v>105</v>
      </c>
      <c r="D46" s="8" t="s">
        <v>106</v>
      </c>
      <c r="E46" s="8" t="s">
        <v>113</v>
      </c>
      <c r="F46" s="8" t="s">
        <v>114</v>
      </c>
      <c r="G46" s="8">
        <v>42.7</v>
      </c>
      <c r="H46" s="8">
        <v>78.2</v>
      </c>
      <c r="I46" s="8">
        <f t="shared" si="1"/>
        <v>71.1</v>
      </c>
      <c r="J46" s="8">
        <v>4</v>
      </c>
      <c r="K46" s="8"/>
      <c r="L46" s="7"/>
    </row>
    <row r="47" s="3" customFormat="true" customHeight="true" spans="1:12">
      <c r="A47" s="7">
        <v>44</v>
      </c>
      <c r="B47" s="8" t="s">
        <v>94</v>
      </c>
      <c r="C47" s="8" t="s">
        <v>115</v>
      </c>
      <c r="D47" s="8" t="s">
        <v>116</v>
      </c>
      <c r="E47" s="8" t="s">
        <v>117</v>
      </c>
      <c r="F47" s="8" t="s">
        <v>118</v>
      </c>
      <c r="G47" s="8">
        <v>47.8</v>
      </c>
      <c r="H47" s="8">
        <v>88.2</v>
      </c>
      <c r="I47" s="8">
        <f t="shared" si="1"/>
        <v>80.12</v>
      </c>
      <c r="J47" s="8">
        <v>1</v>
      </c>
      <c r="K47" s="8" t="s">
        <v>28</v>
      </c>
      <c r="L47" s="7"/>
    </row>
    <row r="48" s="3" customFormat="true" customHeight="true" spans="1:12">
      <c r="A48" s="7">
        <v>45</v>
      </c>
      <c r="B48" s="8" t="s">
        <v>94</v>
      </c>
      <c r="C48" s="8" t="s">
        <v>115</v>
      </c>
      <c r="D48" s="8" t="s">
        <v>116</v>
      </c>
      <c r="E48" s="8" t="s">
        <v>119</v>
      </c>
      <c r="F48" s="8" t="s">
        <v>120</v>
      </c>
      <c r="G48" s="8">
        <v>37.3</v>
      </c>
      <c r="H48" s="8">
        <v>88.7</v>
      </c>
      <c r="I48" s="8">
        <f t="shared" si="1"/>
        <v>78.42</v>
      </c>
      <c r="J48" s="8">
        <v>2</v>
      </c>
      <c r="K48" s="8" t="s">
        <v>28</v>
      </c>
      <c r="L48" s="7"/>
    </row>
    <row r="49" s="3" customFormat="true" customHeight="true" spans="1:12">
      <c r="A49" s="7">
        <v>46</v>
      </c>
      <c r="B49" s="8" t="s">
        <v>94</v>
      </c>
      <c r="C49" s="8" t="s">
        <v>115</v>
      </c>
      <c r="D49" s="8" t="s">
        <v>116</v>
      </c>
      <c r="E49" s="8" t="s">
        <v>121</v>
      </c>
      <c r="F49" s="8" t="s">
        <v>122</v>
      </c>
      <c r="G49" s="8">
        <v>51.2</v>
      </c>
      <c r="H49" s="8">
        <v>84.4</v>
      </c>
      <c r="I49" s="8">
        <f t="shared" si="1"/>
        <v>77.76</v>
      </c>
      <c r="J49" s="8">
        <v>3</v>
      </c>
      <c r="K49" s="8" t="s">
        <v>28</v>
      </c>
      <c r="L49" s="7"/>
    </row>
    <row r="50" s="3" customFormat="true" customHeight="true" spans="1:12">
      <c r="A50" s="7">
        <v>47</v>
      </c>
      <c r="B50" s="8" t="s">
        <v>94</v>
      </c>
      <c r="C50" s="8" t="s">
        <v>115</v>
      </c>
      <c r="D50" s="8" t="s">
        <v>116</v>
      </c>
      <c r="E50" s="8" t="s">
        <v>123</v>
      </c>
      <c r="F50" s="8" t="s">
        <v>124</v>
      </c>
      <c r="G50" s="8">
        <v>43.4</v>
      </c>
      <c r="H50" s="8">
        <v>77.8</v>
      </c>
      <c r="I50" s="8">
        <f t="shared" si="1"/>
        <v>70.92</v>
      </c>
      <c r="J50" s="8">
        <v>4</v>
      </c>
      <c r="K50" s="8"/>
      <c r="L50" s="7"/>
    </row>
    <row r="51" s="3" customFormat="true" customHeight="true" spans="1:12">
      <c r="A51" s="7">
        <v>48</v>
      </c>
      <c r="B51" s="8" t="s">
        <v>94</v>
      </c>
      <c r="C51" s="8" t="s">
        <v>115</v>
      </c>
      <c r="D51" s="8" t="s">
        <v>116</v>
      </c>
      <c r="E51" s="8" t="s">
        <v>125</v>
      </c>
      <c r="F51" s="8" t="s">
        <v>126</v>
      </c>
      <c r="G51" s="8">
        <v>43.1</v>
      </c>
      <c r="H51" s="8">
        <v>74.36</v>
      </c>
      <c r="I51" s="8">
        <f t="shared" si="1"/>
        <v>68.108</v>
      </c>
      <c r="J51" s="8">
        <v>5</v>
      </c>
      <c r="K51" s="8"/>
      <c r="L51" s="7"/>
    </row>
    <row r="52" s="3" customFormat="true" customHeight="true" spans="1:12">
      <c r="A52" s="7">
        <v>49</v>
      </c>
      <c r="B52" s="8" t="s">
        <v>94</v>
      </c>
      <c r="C52" s="8" t="s">
        <v>115</v>
      </c>
      <c r="D52" s="8" t="s">
        <v>116</v>
      </c>
      <c r="E52" s="8" t="s">
        <v>127</v>
      </c>
      <c r="F52" s="8" t="s">
        <v>128</v>
      </c>
      <c r="G52" s="8">
        <v>50.1</v>
      </c>
      <c r="H52" s="8">
        <v>67.2</v>
      </c>
      <c r="I52" s="8">
        <f t="shared" si="1"/>
        <v>63.78</v>
      </c>
      <c r="J52" s="8">
        <v>6</v>
      </c>
      <c r="K52" s="8"/>
      <c r="L52" s="7"/>
    </row>
    <row r="53" s="3" customFormat="true" customHeight="true" spans="1:12">
      <c r="A53" s="7">
        <v>50</v>
      </c>
      <c r="B53" s="8" t="s">
        <v>94</v>
      </c>
      <c r="C53" s="8" t="s">
        <v>115</v>
      </c>
      <c r="D53" s="8" t="s">
        <v>116</v>
      </c>
      <c r="E53" s="8" t="s">
        <v>129</v>
      </c>
      <c r="F53" s="8" t="s">
        <v>130</v>
      </c>
      <c r="G53" s="8">
        <v>52.2</v>
      </c>
      <c r="H53" s="8">
        <v>64.6</v>
      </c>
      <c r="I53" s="8">
        <f t="shared" si="1"/>
        <v>62.12</v>
      </c>
      <c r="J53" s="8">
        <v>7</v>
      </c>
      <c r="K53" s="8"/>
      <c r="L53" s="7"/>
    </row>
    <row r="54" s="3" customFormat="true" customHeight="true" spans="1:12">
      <c r="A54" s="7">
        <v>51</v>
      </c>
      <c r="B54" s="8" t="s">
        <v>94</v>
      </c>
      <c r="C54" s="8" t="s">
        <v>115</v>
      </c>
      <c r="D54" s="8" t="s">
        <v>116</v>
      </c>
      <c r="E54" s="8" t="s">
        <v>131</v>
      </c>
      <c r="F54" s="8" t="s">
        <v>132</v>
      </c>
      <c r="G54" s="8">
        <v>43.6</v>
      </c>
      <c r="H54" s="8"/>
      <c r="I54" s="8"/>
      <c r="J54" s="8"/>
      <c r="K54" s="8"/>
      <c r="L54" s="7" t="s">
        <v>59</v>
      </c>
    </row>
    <row r="55" s="3" customFormat="true" customHeight="true" spans="1:12">
      <c r="A55" s="7">
        <v>52</v>
      </c>
      <c r="B55" s="8" t="s">
        <v>94</v>
      </c>
      <c r="C55" s="8" t="s">
        <v>115</v>
      </c>
      <c r="D55" s="8" t="s">
        <v>116</v>
      </c>
      <c r="E55" s="8" t="s">
        <v>133</v>
      </c>
      <c r="F55" s="8" t="s">
        <v>134</v>
      </c>
      <c r="G55" s="8">
        <v>39</v>
      </c>
      <c r="H55" s="8"/>
      <c r="I55" s="8"/>
      <c r="J55" s="8"/>
      <c r="K55" s="8"/>
      <c r="L55" s="7" t="s">
        <v>59</v>
      </c>
    </row>
    <row r="56" s="3" customFormat="true" customHeight="true" spans="1:12">
      <c r="A56" s="7">
        <v>53</v>
      </c>
      <c r="B56" s="8" t="s">
        <v>94</v>
      </c>
      <c r="C56" s="8" t="s">
        <v>115</v>
      </c>
      <c r="D56" s="8" t="s">
        <v>116</v>
      </c>
      <c r="E56" s="8" t="s">
        <v>135</v>
      </c>
      <c r="F56" s="8" t="s">
        <v>136</v>
      </c>
      <c r="G56" s="8">
        <v>38.5</v>
      </c>
      <c r="H56" s="8"/>
      <c r="I56" s="8"/>
      <c r="J56" s="8"/>
      <c r="K56" s="8"/>
      <c r="L56" s="7" t="s">
        <v>59</v>
      </c>
    </row>
    <row r="57" s="3" customFormat="true" customHeight="true" spans="1:12">
      <c r="A57" s="7">
        <v>54</v>
      </c>
      <c r="B57" s="8" t="s">
        <v>94</v>
      </c>
      <c r="C57" s="8" t="s">
        <v>137</v>
      </c>
      <c r="D57" s="8" t="s">
        <v>138</v>
      </c>
      <c r="E57" s="8" t="s">
        <v>139</v>
      </c>
      <c r="F57" s="8" t="s">
        <v>140</v>
      </c>
      <c r="G57" s="8">
        <v>36.3</v>
      </c>
      <c r="H57" s="7">
        <v>86.6</v>
      </c>
      <c r="I57" s="8">
        <f t="shared" ref="I57:I65" si="2">G57*0.2+H57*0.8</f>
        <v>76.54</v>
      </c>
      <c r="J57" s="8">
        <v>1</v>
      </c>
      <c r="K57" s="8" t="s">
        <v>28</v>
      </c>
      <c r="L57" s="7"/>
    </row>
    <row r="58" s="3" customFormat="true" customHeight="true" spans="1:12">
      <c r="A58" s="7">
        <v>55</v>
      </c>
      <c r="B58" s="8" t="s">
        <v>94</v>
      </c>
      <c r="C58" s="8" t="s">
        <v>137</v>
      </c>
      <c r="D58" s="8" t="s">
        <v>138</v>
      </c>
      <c r="E58" s="8" t="s">
        <v>141</v>
      </c>
      <c r="F58" s="8" t="s">
        <v>142</v>
      </c>
      <c r="G58" s="8">
        <v>36.7</v>
      </c>
      <c r="H58" s="7">
        <v>80.6</v>
      </c>
      <c r="I58" s="8">
        <f t="shared" si="2"/>
        <v>71.82</v>
      </c>
      <c r="J58" s="8">
        <v>2</v>
      </c>
      <c r="K58" s="8"/>
      <c r="L58" s="7"/>
    </row>
    <row r="59" s="3" customFormat="true" customHeight="true" spans="1:12">
      <c r="A59" s="7">
        <v>56</v>
      </c>
      <c r="B59" s="8" t="s">
        <v>94</v>
      </c>
      <c r="C59" s="8" t="s">
        <v>143</v>
      </c>
      <c r="D59" s="8" t="s">
        <v>144</v>
      </c>
      <c r="E59" s="8" t="s">
        <v>145</v>
      </c>
      <c r="F59" s="8" t="s">
        <v>146</v>
      </c>
      <c r="G59" s="8">
        <v>44.5</v>
      </c>
      <c r="H59" s="8">
        <v>88</v>
      </c>
      <c r="I59" s="8">
        <f t="shared" si="2"/>
        <v>79.3</v>
      </c>
      <c r="J59" s="8">
        <v>1</v>
      </c>
      <c r="K59" s="8" t="s">
        <v>28</v>
      </c>
      <c r="L59" s="7"/>
    </row>
    <row r="60" s="3" customFormat="true" customHeight="true" spans="1:12">
      <c r="A60" s="7">
        <v>57</v>
      </c>
      <c r="B60" s="8" t="s">
        <v>94</v>
      </c>
      <c r="C60" s="8" t="s">
        <v>143</v>
      </c>
      <c r="D60" s="8" t="s">
        <v>144</v>
      </c>
      <c r="E60" s="8" t="s">
        <v>147</v>
      </c>
      <c r="F60" s="8" t="s">
        <v>148</v>
      </c>
      <c r="G60" s="8">
        <v>38.7</v>
      </c>
      <c r="H60" s="8">
        <v>70.2</v>
      </c>
      <c r="I60" s="8">
        <f t="shared" si="2"/>
        <v>63.9</v>
      </c>
      <c r="J60" s="8">
        <v>2</v>
      </c>
      <c r="K60" s="8"/>
      <c r="L60" s="7"/>
    </row>
    <row r="61" s="3" customFormat="true" customHeight="true" spans="1:12">
      <c r="A61" s="7">
        <v>58</v>
      </c>
      <c r="B61" s="8" t="s">
        <v>94</v>
      </c>
      <c r="C61" s="8" t="s">
        <v>143</v>
      </c>
      <c r="D61" s="8" t="s">
        <v>144</v>
      </c>
      <c r="E61" s="8" t="s">
        <v>149</v>
      </c>
      <c r="F61" s="8" t="s">
        <v>150</v>
      </c>
      <c r="G61" s="8">
        <v>66.1</v>
      </c>
      <c r="H61" s="8">
        <v>63</v>
      </c>
      <c r="I61" s="8">
        <f t="shared" si="2"/>
        <v>63.62</v>
      </c>
      <c r="J61" s="8">
        <v>3</v>
      </c>
      <c r="K61" s="8"/>
      <c r="L61" s="7"/>
    </row>
    <row r="62" s="3" customFormat="true" customHeight="true" spans="1:12">
      <c r="A62" s="7">
        <v>59</v>
      </c>
      <c r="B62" s="8" t="s">
        <v>94</v>
      </c>
      <c r="C62" s="8" t="s">
        <v>143</v>
      </c>
      <c r="D62" s="8" t="s">
        <v>144</v>
      </c>
      <c r="E62" s="8" t="s">
        <v>151</v>
      </c>
      <c r="F62" s="8" t="s">
        <v>152</v>
      </c>
      <c r="G62" s="8">
        <v>43.2</v>
      </c>
      <c r="H62" s="8">
        <v>64</v>
      </c>
      <c r="I62" s="8">
        <f t="shared" si="2"/>
        <v>59.84</v>
      </c>
      <c r="J62" s="8">
        <v>4</v>
      </c>
      <c r="K62" s="8"/>
      <c r="L62" s="7"/>
    </row>
    <row r="63" s="3" customFormat="true" customHeight="true" spans="1:12">
      <c r="A63" s="7">
        <v>60</v>
      </c>
      <c r="B63" s="8" t="s">
        <v>94</v>
      </c>
      <c r="C63" s="8" t="s">
        <v>143</v>
      </c>
      <c r="D63" s="8" t="s">
        <v>144</v>
      </c>
      <c r="E63" s="8" t="s">
        <v>153</v>
      </c>
      <c r="F63" s="8" t="s">
        <v>154</v>
      </c>
      <c r="G63" s="8">
        <v>31.4</v>
      </c>
      <c r="H63" s="8">
        <v>65.4</v>
      </c>
      <c r="I63" s="8">
        <f t="shared" si="2"/>
        <v>58.6</v>
      </c>
      <c r="J63" s="8">
        <v>5</v>
      </c>
      <c r="K63" s="8"/>
      <c r="L63" s="7"/>
    </row>
    <row r="64" s="3" customFormat="true" customHeight="true" spans="1:12">
      <c r="A64" s="7">
        <v>61</v>
      </c>
      <c r="B64" s="8" t="s">
        <v>94</v>
      </c>
      <c r="C64" s="8" t="s">
        <v>143</v>
      </c>
      <c r="D64" s="8" t="s">
        <v>144</v>
      </c>
      <c r="E64" s="8" t="s">
        <v>155</v>
      </c>
      <c r="F64" s="8" t="s">
        <v>156</v>
      </c>
      <c r="G64" s="8">
        <v>40.4</v>
      </c>
      <c r="H64" s="8">
        <v>59</v>
      </c>
      <c r="I64" s="8">
        <f t="shared" si="2"/>
        <v>55.28</v>
      </c>
      <c r="J64" s="8">
        <v>6</v>
      </c>
      <c r="K64" s="8"/>
      <c r="L64" s="7"/>
    </row>
    <row r="65" s="3" customFormat="true" customHeight="true" spans="1:12">
      <c r="A65" s="7">
        <v>62</v>
      </c>
      <c r="B65" s="8" t="s">
        <v>94</v>
      </c>
      <c r="C65" s="8" t="s">
        <v>143</v>
      </c>
      <c r="D65" s="8" t="s">
        <v>144</v>
      </c>
      <c r="E65" s="8" t="s">
        <v>157</v>
      </c>
      <c r="F65" s="8" t="s">
        <v>158</v>
      </c>
      <c r="G65" s="8">
        <v>43.8</v>
      </c>
      <c r="H65" s="8">
        <v>37.2</v>
      </c>
      <c r="I65" s="8">
        <f t="shared" si="2"/>
        <v>38.52</v>
      </c>
      <c r="J65" s="8">
        <v>7</v>
      </c>
      <c r="K65" s="8"/>
      <c r="L65" s="7"/>
    </row>
    <row r="66" s="3" customFormat="true" customHeight="true" spans="1:12">
      <c r="A66" s="7">
        <v>63</v>
      </c>
      <c r="B66" s="8" t="s">
        <v>94</v>
      </c>
      <c r="C66" s="8" t="s">
        <v>143</v>
      </c>
      <c r="D66" s="8" t="s">
        <v>144</v>
      </c>
      <c r="E66" s="8" t="s">
        <v>159</v>
      </c>
      <c r="F66" s="8" t="s">
        <v>160</v>
      </c>
      <c r="G66" s="8">
        <v>46.7</v>
      </c>
      <c r="H66" s="8"/>
      <c r="I66" s="8"/>
      <c r="J66" s="8"/>
      <c r="K66" s="8"/>
      <c r="L66" s="7" t="s">
        <v>59</v>
      </c>
    </row>
    <row r="67" s="3" customFormat="true" customHeight="true" spans="1:12">
      <c r="A67" s="7">
        <v>64</v>
      </c>
      <c r="B67" s="8" t="s">
        <v>94</v>
      </c>
      <c r="C67" s="8" t="s">
        <v>143</v>
      </c>
      <c r="D67" s="8" t="s">
        <v>144</v>
      </c>
      <c r="E67" s="8" t="s">
        <v>161</v>
      </c>
      <c r="F67" s="8" t="s">
        <v>162</v>
      </c>
      <c r="G67" s="8">
        <v>44.2</v>
      </c>
      <c r="H67" s="8"/>
      <c r="I67" s="8"/>
      <c r="J67" s="8"/>
      <c r="K67" s="8"/>
      <c r="L67" s="7" t="s">
        <v>59</v>
      </c>
    </row>
    <row r="68" s="3" customFormat="true" customHeight="true" spans="1:12">
      <c r="A68" s="7">
        <v>65</v>
      </c>
      <c r="B68" s="7" t="s">
        <v>163</v>
      </c>
      <c r="C68" s="7" t="s">
        <v>164</v>
      </c>
      <c r="D68" s="7" t="s">
        <v>165</v>
      </c>
      <c r="E68" s="7" t="s">
        <v>166</v>
      </c>
      <c r="F68" s="7" t="s">
        <v>167</v>
      </c>
      <c r="G68" s="7">
        <v>35.9</v>
      </c>
      <c r="H68" s="8">
        <v>80.6</v>
      </c>
      <c r="I68" s="8">
        <f t="shared" ref="I68:I73" si="3">G68*0.2+H68*0.8</f>
        <v>71.66</v>
      </c>
      <c r="J68" s="8">
        <v>1</v>
      </c>
      <c r="K68" s="8" t="s">
        <v>28</v>
      </c>
      <c r="L68" s="7"/>
    </row>
    <row r="69" s="3" customFormat="true" customHeight="true" spans="1:12">
      <c r="A69" s="7">
        <v>66</v>
      </c>
      <c r="B69" s="7" t="s">
        <v>163</v>
      </c>
      <c r="C69" s="7" t="s">
        <v>164</v>
      </c>
      <c r="D69" s="7" t="s">
        <v>165</v>
      </c>
      <c r="E69" s="7" t="s">
        <v>168</v>
      </c>
      <c r="F69" s="7" t="s">
        <v>169</v>
      </c>
      <c r="G69" s="7">
        <v>31.4</v>
      </c>
      <c r="H69" s="8">
        <v>52</v>
      </c>
      <c r="I69" s="8">
        <f t="shared" si="3"/>
        <v>47.88</v>
      </c>
      <c r="J69" s="8">
        <v>2</v>
      </c>
      <c r="K69" s="8"/>
      <c r="L69" s="7" t="s">
        <v>19</v>
      </c>
    </row>
    <row r="70" s="3" customFormat="true" customHeight="true" spans="1:12">
      <c r="A70" s="7">
        <v>67</v>
      </c>
      <c r="B70" s="7" t="s">
        <v>163</v>
      </c>
      <c r="C70" s="7" t="s">
        <v>164</v>
      </c>
      <c r="D70" s="7" t="s">
        <v>165</v>
      </c>
      <c r="E70" s="7" t="s">
        <v>170</v>
      </c>
      <c r="F70" s="7" t="s">
        <v>171</v>
      </c>
      <c r="G70" s="7">
        <v>32.2</v>
      </c>
      <c r="H70" s="8">
        <v>47.2</v>
      </c>
      <c r="I70" s="8">
        <f t="shared" si="3"/>
        <v>44.2</v>
      </c>
      <c r="J70" s="8">
        <v>3</v>
      </c>
      <c r="K70" s="8"/>
      <c r="L70" s="7" t="s">
        <v>19</v>
      </c>
    </row>
    <row r="71" s="3" customFormat="true" customHeight="true" spans="1:12">
      <c r="A71" s="7">
        <v>68</v>
      </c>
      <c r="B71" s="7" t="s">
        <v>163</v>
      </c>
      <c r="C71" s="7" t="s">
        <v>172</v>
      </c>
      <c r="D71" s="7" t="s">
        <v>173</v>
      </c>
      <c r="E71" s="7" t="s">
        <v>174</v>
      </c>
      <c r="F71" s="7" t="s">
        <v>175</v>
      </c>
      <c r="G71" s="7">
        <v>56.8</v>
      </c>
      <c r="H71" s="8">
        <v>46.6</v>
      </c>
      <c r="I71" s="8">
        <f t="shared" si="3"/>
        <v>48.64</v>
      </c>
      <c r="J71" s="7">
        <v>1</v>
      </c>
      <c r="K71" s="8"/>
      <c r="L71" s="7" t="s">
        <v>19</v>
      </c>
    </row>
    <row r="72" s="3" customFormat="true" customHeight="true" spans="1:12">
      <c r="A72" s="7">
        <v>69</v>
      </c>
      <c r="B72" s="7" t="s">
        <v>163</v>
      </c>
      <c r="C72" s="7" t="s">
        <v>172</v>
      </c>
      <c r="D72" s="7" t="s">
        <v>173</v>
      </c>
      <c r="E72" s="7" t="s">
        <v>176</v>
      </c>
      <c r="F72" s="7" t="s">
        <v>177</v>
      </c>
      <c r="G72" s="7">
        <v>50.4</v>
      </c>
      <c r="H72" s="8">
        <v>47.8</v>
      </c>
      <c r="I72" s="8">
        <f t="shared" si="3"/>
        <v>48.32</v>
      </c>
      <c r="J72" s="7">
        <v>2</v>
      </c>
      <c r="K72" s="8"/>
      <c r="L72" s="7"/>
    </row>
    <row r="73" s="3" customFormat="true" customHeight="true" spans="1:12">
      <c r="A73" s="7">
        <v>70</v>
      </c>
      <c r="B73" s="7" t="s">
        <v>163</v>
      </c>
      <c r="C73" s="7" t="s">
        <v>172</v>
      </c>
      <c r="D73" s="7" t="s">
        <v>173</v>
      </c>
      <c r="E73" s="7" t="s">
        <v>178</v>
      </c>
      <c r="F73" s="7" t="s">
        <v>179</v>
      </c>
      <c r="G73" s="7">
        <v>58.5</v>
      </c>
      <c r="H73" s="8">
        <v>45.4</v>
      </c>
      <c r="I73" s="8">
        <f t="shared" si="3"/>
        <v>48.02</v>
      </c>
      <c r="J73" s="7">
        <v>3</v>
      </c>
      <c r="K73" s="8"/>
      <c r="L73" s="7"/>
    </row>
  </sheetData>
  <mergeCells count="2">
    <mergeCell ref="A1:L1"/>
    <mergeCell ref="A2:L2"/>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2022-03-11T15:58:50Z</dcterms:created>
  <dcterms:modified xsi:type="dcterms:W3CDTF">2022-03-11T16:06:28Z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