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35" windowHeight="11655"/>
  </bookViews>
  <sheets>
    <sheet name="1" sheetId="1" r:id="rId1"/>
  </sheets>
  <definedNames>
    <definedName name="_xlnm.Print_Area" localSheetId="0">'1'!$A$1:$M$32</definedName>
    <definedName name="_xlnm.Print_Titles" localSheetId="0">'1'!$2:3</definedName>
  </definedNames>
  <calcPr calcId="144525"/>
</workbook>
</file>

<file path=xl/sharedStrings.xml><?xml version="1.0" encoding="utf-8"?>
<sst xmlns="http://schemas.openxmlformats.org/spreadsheetml/2006/main" count="140" uniqueCount="83">
  <si>
    <t>成都铁路运输检察机关2022年公开招聘聘用制书记员
考试总成绩及进入体检人员名单</t>
  </si>
  <si>
    <t>单位名称</t>
  </si>
  <si>
    <t>职位编码</t>
  </si>
  <si>
    <t>姓名</t>
  </si>
  <si>
    <t>准考证号</t>
  </si>
  <si>
    <t>理论考试</t>
  </si>
  <si>
    <t>面试</t>
  </si>
  <si>
    <t>考试
总成绩</t>
  </si>
  <si>
    <t>是否进入体检</t>
  </si>
  <si>
    <t>百分制
成绩</t>
  </si>
  <si>
    <r>
      <rPr>
        <b/>
        <sz val="10"/>
        <rFont val="宋体"/>
        <charset val="134"/>
      </rPr>
      <t>按5</t>
    </r>
    <r>
      <rPr>
        <b/>
        <sz val="10"/>
        <rFont val="Times New Roman"/>
        <charset val="134"/>
      </rPr>
      <t>0%</t>
    </r>
    <r>
      <rPr>
        <b/>
        <sz val="10"/>
        <rFont val="宋体"/>
        <charset val="134"/>
      </rPr>
      <t>折合后成绩</t>
    </r>
  </si>
  <si>
    <r>
      <rPr>
        <b/>
        <sz val="10"/>
        <rFont val="宋体"/>
        <charset val="134"/>
      </rPr>
      <t>有法律</t>
    </r>
    <r>
      <rPr>
        <b/>
        <sz val="10"/>
        <rFont val="Times New Roman"/>
        <charset val="134"/>
      </rPr>
      <t>A</t>
    </r>
    <r>
      <rPr>
        <b/>
        <sz val="10"/>
        <rFont val="宋体"/>
        <charset val="134"/>
      </rPr>
      <t>证加</t>
    </r>
    <r>
      <rPr>
        <b/>
        <sz val="10"/>
        <rFont val="Times New Roman"/>
        <charset val="134"/>
      </rPr>
      <t>3</t>
    </r>
    <r>
      <rPr>
        <b/>
        <sz val="10"/>
        <rFont val="宋体"/>
        <charset val="134"/>
      </rPr>
      <t>分</t>
    </r>
  </si>
  <si>
    <t>加分后
成绩</t>
  </si>
  <si>
    <t>缺考</t>
  </si>
  <si>
    <t>四川省人民检察院
成都铁路运输分院</t>
  </si>
  <si>
    <t>001</t>
  </si>
  <si>
    <t>方钰</t>
  </si>
  <si>
    <t>5512103015051</t>
  </si>
  <si>
    <t>是</t>
  </si>
  <si>
    <t>吴欢</t>
  </si>
  <si>
    <t>5512103015047</t>
  </si>
  <si>
    <t>谷才沛</t>
  </si>
  <si>
    <t>5512103016041</t>
  </si>
  <si>
    <t>杨双瑜</t>
  </si>
  <si>
    <t>5512103016045</t>
  </si>
  <si>
    <t>否</t>
  </si>
  <si>
    <t>阎可心</t>
  </si>
  <si>
    <t>5512103015046</t>
  </si>
  <si>
    <t>陈畅</t>
  </si>
  <si>
    <t>5512103016026</t>
  </si>
  <si>
    <t>马金瑞</t>
  </si>
  <si>
    <t>5512103016028</t>
  </si>
  <si>
    <t>张瑞梅</t>
  </si>
  <si>
    <t>5512103016001</t>
  </si>
  <si>
    <t>迟佳旭</t>
  </si>
  <si>
    <t>5512103016015</t>
  </si>
  <si>
    <t>003</t>
  </si>
  <si>
    <t>杨澍</t>
  </si>
  <si>
    <t>5512103015054</t>
  </si>
  <si>
    <t>王嘉浩</t>
  </si>
  <si>
    <t>5512103016009</t>
  </si>
  <si>
    <t>杨宇</t>
  </si>
  <si>
    <t>5512103015036</t>
  </si>
  <si>
    <t>汪可佳</t>
  </si>
  <si>
    <t>5512103015032</t>
  </si>
  <si>
    <t>王珏玮</t>
  </si>
  <si>
    <t>5512103015044</t>
  </si>
  <si>
    <t>程雨晴</t>
  </si>
  <si>
    <t>5512103015016</t>
  </si>
  <si>
    <t>成都铁路运输检察院</t>
  </si>
  <si>
    <t>004</t>
  </si>
  <si>
    <t>毛晓曦</t>
  </si>
  <si>
    <t>5512103016030</t>
  </si>
  <si>
    <t>鄢瑞</t>
  </si>
  <si>
    <t>5512103016019</t>
  </si>
  <si>
    <t>黄鑫烨</t>
  </si>
  <si>
    <t>5512103015039</t>
  </si>
  <si>
    <t>郑越</t>
  </si>
  <si>
    <t>5512103016036</t>
  </si>
  <si>
    <t>005</t>
  </si>
  <si>
    <t>黄佑君</t>
  </si>
  <si>
    <t>5512103015063</t>
  </si>
  <si>
    <t>杨德麟</t>
  </si>
  <si>
    <t>5512103015012</t>
  </si>
  <si>
    <t>李弘俊</t>
  </si>
  <si>
    <t>5512103015029</t>
  </si>
  <si>
    <t>006</t>
  </si>
  <si>
    <t>毛文鹏</t>
  </si>
  <si>
    <t>5512103016017</t>
  </si>
  <si>
    <t>王婷瑶</t>
  </si>
  <si>
    <t>5512103016003</t>
  </si>
  <si>
    <t>付锦</t>
  </si>
  <si>
    <t>5512103016022</t>
  </si>
  <si>
    <t>胡诗琪</t>
  </si>
  <si>
    <t>5512103016044</t>
  </si>
  <si>
    <t>邓付煜</t>
  </si>
  <si>
    <t>5512103016002</t>
  </si>
  <si>
    <t>西昌铁路运输检察院</t>
  </si>
  <si>
    <t>007</t>
  </si>
  <si>
    <t>杨芮</t>
  </si>
  <si>
    <t>5512103016006</t>
  </si>
  <si>
    <t>胡月</t>
  </si>
  <si>
    <t>5512103015057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</si>
</sst>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宋体"/>
      <charset val="0"/>
    </font>
    <font>
      <sz val="10"/>
      <name val="Times New Roman"/>
      <charset val="134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1"/>
      <color indexed="60"/>
      <name val="等线"/>
      <charset val="0"/>
    </font>
    <font>
      <b/>
      <sz val="11"/>
      <color indexed="62"/>
      <name val="等线"/>
      <charset val="134"/>
    </font>
    <font>
      <sz val="11"/>
      <color indexed="17"/>
      <name val="等线"/>
      <charset val="0"/>
    </font>
    <font>
      <b/>
      <sz val="13"/>
      <color indexed="62"/>
      <name val="等线"/>
      <charset val="134"/>
    </font>
    <font>
      <b/>
      <sz val="18"/>
      <color indexed="62"/>
      <name val="等线"/>
      <charset val="134"/>
    </font>
    <font>
      <b/>
      <sz val="11"/>
      <color indexed="8"/>
      <name val="等线"/>
      <charset val="0"/>
    </font>
    <font>
      <sz val="11"/>
      <color indexed="10"/>
      <name val="等线"/>
      <charset val="0"/>
    </font>
    <font>
      <u/>
      <sz val="11"/>
      <color indexed="20"/>
      <name val="等线"/>
      <charset val="0"/>
    </font>
    <font>
      <i/>
      <sz val="11"/>
      <color indexed="23"/>
      <name val="等线"/>
      <charset val="0"/>
    </font>
    <font>
      <sz val="11"/>
      <color indexed="62"/>
      <name val="等线"/>
      <charset val="0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u/>
      <sz val="11"/>
      <color indexed="12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b/>
      <sz val="11"/>
      <color indexed="63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3" fillId="2" borderId="5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9" borderId="5" applyNumberFormat="false" applyAlignment="false" applyProtection="false">
      <alignment vertical="center"/>
    </xf>
    <xf numFmtId="0" fontId="25" fillId="2" borderId="9" applyNumberFormat="false" applyAlignment="false" applyProtection="false">
      <alignment vertical="center"/>
    </xf>
    <xf numFmtId="0" fontId="24" fillId="12" borderId="8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</cellStyleXfs>
  <cellXfs count="18">
    <xf numFmtId="0" fontId="0" fillId="0" borderId="0" xfId="0" applyAlignment="true"/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workbookViewId="0">
      <selection activeCell="O27" sqref="O27"/>
    </sheetView>
  </sheetViews>
  <sheetFormatPr defaultColWidth="9" defaultRowHeight="13.5"/>
  <cols>
    <col min="1" max="1" width="18.4285714285714" style="1" customWidth="true"/>
    <col min="2" max="3" width="9.88571428571429" style="1" customWidth="true"/>
    <col min="4" max="4" width="16.447619047619" style="1" customWidth="true"/>
    <col min="5" max="13" width="9.27619047619048" style="1" customWidth="true"/>
    <col min="14" max="16368" width="9" style="1"/>
  </cols>
  <sheetData>
    <row r="1" ht="59" customHeight="true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9" customHeight="true" spans="1:13">
      <c r="A2" s="3" t="s">
        <v>1</v>
      </c>
      <c r="B2" s="3" t="s">
        <v>2</v>
      </c>
      <c r="C2" s="3" t="s">
        <v>3</v>
      </c>
      <c r="D2" s="3" t="s">
        <v>4</v>
      </c>
      <c r="E2" s="12" t="s">
        <v>5</v>
      </c>
      <c r="F2" s="13"/>
      <c r="G2" s="13"/>
      <c r="H2" s="14"/>
      <c r="I2" s="15" t="s">
        <v>6</v>
      </c>
      <c r="J2" s="13"/>
      <c r="K2" s="13"/>
      <c r="L2" s="3" t="s">
        <v>7</v>
      </c>
      <c r="M2" s="3" t="s">
        <v>8</v>
      </c>
    </row>
    <row r="3" ht="35" customHeight="true" spans="1:13">
      <c r="A3" s="4"/>
      <c r="B3" s="4"/>
      <c r="C3" s="4"/>
      <c r="D3" s="4"/>
      <c r="E3" s="12" t="s">
        <v>9</v>
      </c>
      <c r="F3" s="12" t="s">
        <v>10</v>
      </c>
      <c r="G3" s="12" t="s">
        <v>11</v>
      </c>
      <c r="H3" s="15" t="s">
        <v>12</v>
      </c>
      <c r="I3" s="15" t="s">
        <v>9</v>
      </c>
      <c r="J3" s="12" t="s">
        <v>10</v>
      </c>
      <c r="K3" s="12" t="s">
        <v>13</v>
      </c>
      <c r="L3" s="4"/>
      <c r="M3" s="4"/>
    </row>
    <row r="4" ht="28" customHeight="true" spans="1:13">
      <c r="A4" s="5" t="s">
        <v>14</v>
      </c>
      <c r="B4" s="6" t="s">
        <v>15</v>
      </c>
      <c r="C4" s="7" t="s">
        <v>16</v>
      </c>
      <c r="D4" s="6" t="s">
        <v>17</v>
      </c>
      <c r="E4" s="6">
        <v>60</v>
      </c>
      <c r="F4" s="6">
        <f t="shared" ref="F4:F32" si="0">E4*0.5</f>
        <v>30</v>
      </c>
      <c r="G4" s="6">
        <v>3</v>
      </c>
      <c r="H4" s="6">
        <v>33</v>
      </c>
      <c r="I4" s="16">
        <v>89.8</v>
      </c>
      <c r="J4" s="16">
        <f t="shared" ref="J4:J11" si="1">I4*0.5</f>
        <v>44.9</v>
      </c>
      <c r="K4" s="16"/>
      <c r="L4" s="16">
        <f t="shared" ref="L4:L11" si="2">H4+J4</f>
        <v>77.9</v>
      </c>
      <c r="M4" s="10" t="s">
        <v>18</v>
      </c>
    </row>
    <row r="5" ht="28" customHeight="true" spans="1:13">
      <c r="A5" s="5"/>
      <c r="B5" s="6" t="s">
        <v>15</v>
      </c>
      <c r="C5" s="7" t="s">
        <v>19</v>
      </c>
      <c r="D5" s="6" t="s">
        <v>20</v>
      </c>
      <c r="E5" s="6">
        <v>60</v>
      </c>
      <c r="F5" s="6">
        <f t="shared" si="0"/>
        <v>30</v>
      </c>
      <c r="G5" s="6">
        <v>0</v>
      </c>
      <c r="H5" s="6">
        <v>30</v>
      </c>
      <c r="I5" s="16">
        <v>81.1</v>
      </c>
      <c r="J5" s="16">
        <f t="shared" si="1"/>
        <v>40.55</v>
      </c>
      <c r="K5" s="16"/>
      <c r="L5" s="16">
        <f t="shared" si="2"/>
        <v>70.55</v>
      </c>
      <c r="M5" s="10" t="s">
        <v>18</v>
      </c>
    </row>
    <row r="6" ht="28" customHeight="true" spans="1:13">
      <c r="A6" s="5"/>
      <c r="B6" s="6" t="s">
        <v>15</v>
      </c>
      <c r="C6" s="7" t="s">
        <v>21</v>
      </c>
      <c r="D6" s="6" t="s">
        <v>22</v>
      </c>
      <c r="E6" s="6">
        <v>52</v>
      </c>
      <c r="F6" s="6">
        <f t="shared" si="0"/>
        <v>26</v>
      </c>
      <c r="G6" s="6">
        <v>3</v>
      </c>
      <c r="H6" s="6">
        <v>29</v>
      </c>
      <c r="I6" s="16">
        <v>79</v>
      </c>
      <c r="J6" s="16">
        <f t="shared" si="1"/>
        <v>39.5</v>
      </c>
      <c r="K6" s="16"/>
      <c r="L6" s="16">
        <f t="shared" si="2"/>
        <v>68.5</v>
      </c>
      <c r="M6" s="10" t="s">
        <v>18</v>
      </c>
    </row>
    <row r="7" ht="28" customHeight="true" spans="1:13">
      <c r="A7" s="5"/>
      <c r="B7" s="6" t="s">
        <v>15</v>
      </c>
      <c r="C7" s="7" t="s">
        <v>23</v>
      </c>
      <c r="D7" s="6" t="s">
        <v>24</v>
      </c>
      <c r="E7" s="6">
        <v>55.5</v>
      </c>
      <c r="F7" s="6">
        <f t="shared" si="0"/>
        <v>27.75</v>
      </c>
      <c r="G7" s="6">
        <v>0</v>
      </c>
      <c r="H7" s="6">
        <v>27.75</v>
      </c>
      <c r="I7" s="16">
        <v>81.4</v>
      </c>
      <c r="J7" s="16">
        <f t="shared" si="1"/>
        <v>40.7</v>
      </c>
      <c r="K7" s="16"/>
      <c r="L7" s="16">
        <f t="shared" si="2"/>
        <v>68.45</v>
      </c>
      <c r="M7" s="10" t="s">
        <v>25</v>
      </c>
    </row>
    <row r="8" ht="28" customHeight="true" spans="1:13">
      <c r="A8" s="5"/>
      <c r="B8" s="6" t="s">
        <v>15</v>
      </c>
      <c r="C8" s="7" t="s">
        <v>26</v>
      </c>
      <c r="D8" s="6" t="s">
        <v>27</v>
      </c>
      <c r="E8" s="6">
        <v>57</v>
      </c>
      <c r="F8" s="6">
        <f t="shared" si="0"/>
        <v>28.5</v>
      </c>
      <c r="G8" s="6">
        <v>0</v>
      </c>
      <c r="H8" s="6">
        <v>28.5</v>
      </c>
      <c r="I8" s="16">
        <v>76.8</v>
      </c>
      <c r="J8" s="16">
        <f t="shared" si="1"/>
        <v>38.4</v>
      </c>
      <c r="K8" s="16"/>
      <c r="L8" s="16">
        <f t="shared" si="2"/>
        <v>66.9</v>
      </c>
      <c r="M8" s="10" t="s">
        <v>25</v>
      </c>
    </row>
    <row r="9" ht="28" customHeight="true" spans="1:13">
      <c r="A9" s="5"/>
      <c r="B9" s="6" t="s">
        <v>15</v>
      </c>
      <c r="C9" s="7" t="s">
        <v>28</v>
      </c>
      <c r="D9" s="6" t="s">
        <v>29</v>
      </c>
      <c r="E9" s="6">
        <v>54.5</v>
      </c>
      <c r="F9" s="6">
        <f t="shared" si="0"/>
        <v>27.25</v>
      </c>
      <c r="G9" s="6">
        <v>0</v>
      </c>
      <c r="H9" s="6">
        <v>27.25</v>
      </c>
      <c r="I9" s="16">
        <v>74.6</v>
      </c>
      <c r="J9" s="16">
        <f t="shared" si="1"/>
        <v>37.3</v>
      </c>
      <c r="K9" s="16"/>
      <c r="L9" s="16">
        <f t="shared" si="2"/>
        <v>64.55</v>
      </c>
      <c r="M9" s="10" t="s">
        <v>25</v>
      </c>
    </row>
    <row r="10" ht="28" customHeight="true" spans="1:13">
      <c r="A10" s="5"/>
      <c r="B10" s="6" t="s">
        <v>15</v>
      </c>
      <c r="C10" s="7" t="s">
        <v>30</v>
      </c>
      <c r="D10" s="18" t="s">
        <v>31</v>
      </c>
      <c r="E10" s="6">
        <v>48</v>
      </c>
      <c r="F10" s="6">
        <f t="shared" si="0"/>
        <v>24</v>
      </c>
      <c r="G10" s="6">
        <v>0</v>
      </c>
      <c r="H10" s="6">
        <v>24</v>
      </c>
      <c r="I10" s="16">
        <v>70.4</v>
      </c>
      <c r="J10" s="16">
        <f t="shared" si="1"/>
        <v>35.2</v>
      </c>
      <c r="K10" s="16"/>
      <c r="L10" s="16">
        <f t="shared" si="2"/>
        <v>59.2</v>
      </c>
      <c r="M10" s="10" t="s">
        <v>25</v>
      </c>
    </row>
    <row r="11" ht="28" customHeight="true" spans="1:13">
      <c r="A11" s="5"/>
      <c r="B11" s="6" t="s">
        <v>15</v>
      </c>
      <c r="C11" s="7" t="s">
        <v>32</v>
      </c>
      <c r="D11" s="18" t="s">
        <v>33</v>
      </c>
      <c r="E11" s="6">
        <v>49</v>
      </c>
      <c r="F11" s="6">
        <f t="shared" si="0"/>
        <v>24.5</v>
      </c>
      <c r="G11" s="6">
        <v>0</v>
      </c>
      <c r="H11" s="6">
        <v>24.5</v>
      </c>
      <c r="I11" s="16">
        <v>68</v>
      </c>
      <c r="J11" s="16">
        <f t="shared" si="1"/>
        <v>34</v>
      </c>
      <c r="K11" s="16"/>
      <c r="L11" s="16">
        <f t="shared" si="2"/>
        <v>58.5</v>
      </c>
      <c r="M11" s="10" t="s">
        <v>25</v>
      </c>
    </row>
    <row r="12" ht="28" customHeight="true" spans="1:13">
      <c r="A12" s="5"/>
      <c r="B12" s="6" t="s">
        <v>15</v>
      </c>
      <c r="C12" s="7" t="s">
        <v>34</v>
      </c>
      <c r="D12" s="6" t="s">
        <v>35</v>
      </c>
      <c r="E12" s="6">
        <v>54.5</v>
      </c>
      <c r="F12" s="6">
        <f t="shared" si="0"/>
        <v>27.25</v>
      </c>
      <c r="G12" s="6">
        <v>0</v>
      </c>
      <c r="H12" s="6">
        <v>27.25</v>
      </c>
      <c r="I12" s="10"/>
      <c r="J12" s="16"/>
      <c r="K12" s="10" t="s">
        <v>13</v>
      </c>
      <c r="L12" s="16">
        <f>H12+J12</f>
        <v>27.25</v>
      </c>
      <c r="M12" s="10" t="s">
        <v>25</v>
      </c>
    </row>
    <row r="13" ht="28" customHeight="true" spans="1:13">
      <c r="A13" s="5"/>
      <c r="B13" s="6" t="s">
        <v>36</v>
      </c>
      <c r="C13" s="7" t="s">
        <v>37</v>
      </c>
      <c r="D13" s="6" t="s">
        <v>38</v>
      </c>
      <c r="E13" s="6">
        <v>60</v>
      </c>
      <c r="F13" s="6">
        <f t="shared" si="0"/>
        <v>30</v>
      </c>
      <c r="G13" s="6">
        <v>3</v>
      </c>
      <c r="H13" s="6">
        <v>33</v>
      </c>
      <c r="I13" s="16">
        <v>87.4</v>
      </c>
      <c r="J13" s="16">
        <f t="shared" ref="J13:J17" si="3">I13*0.5</f>
        <v>43.7</v>
      </c>
      <c r="K13" s="16"/>
      <c r="L13" s="16">
        <f t="shared" ref="L13:L17" si="4">H13+J13</f>
        <v>76.7</v>
      </c>
      <c r="M13" s="10" t="s">
        <v>18</v>
      </c>
    </row>
    <row r="14" ht="28" customHeight="true" spans="1:13">
      <c r="A14" s="5"/>
      <c r="B14" s="6" t="s">
        <v>36</v>
      </c>
      <c r="C14" s="7" t="s">
        <v>39</v>
      </c>
      <c r="D14" s="6" t="s">
        <v>40</v>
      </c>
      <c r="E14" s="6">
        <v>62.5</v>
      </c>
      <c r="F14" s="6">
        <f t="shared" si="0"/>
        <v>31.25</v>
      </c>
      <c r="G14" s="6">
        <v>0</v>
      </c>
      <c r="H14" s="6">
        <v>31.25</v>
      </c>
      <c r="I14" s="16">
        <v>84.5</v>
      </c>
      <c r="J14" s="16">
        <f t="shared" si="3"/>
        <v>42.25</v>
      </c>
      <c r="K14" s="16"/>
      <c r="L14" s="16">
        <f t="shared" si="4"/>
        <v>73.5</v>
      </c>
      <c r="M14" s="10" t="s">
        <v>18</v>
      </c>
    </row>
    <row r="15" ht="28" customHeight="true" spans="1:13">
      <c r="A15" s="5"/>
      <c r="B15" s="6" t="s">
        <v>36</v>
      </c>
      <c r="C15" s="7" t="s">
        <v>41</v>
      </c>
      <c r="D15" s="6" t="s">
        <v>42</v>
      </c>
      <c r="E15" s="6">
        <v>61.5</v>
      </c>
      <c r="F15" s="6">
        <f t="shared" si="0"/>
        <v>30.75</v>
      </c>
      <c r="G15" s="6">
        <v>0</v>
      </c>
      <c r="H15" s="6">
        <v>30.75</v>
      </c>
      <c r="I15" s="16">
        <v>82.9</v>
      </c>
      <c r="J15" s="16">
        <f t="shared" si="3"/>
        <v>41.45</v>
      </c>
      <c r="K15" s="16"/>
      <c r="L15" s="16">
        <f t="shared" si="4"/>
        <v>72.2</v>
      </c>
      <c r="M15" s="10" t="s">
        <v>25</v>
      </c>
    </row>
    <row r="16" ht="28" customHeight="true" spans="1:13">
      <c r="A16" s="5"/>
      <c r="B16" s="6" t="s">
        <v>36</v>
      </c>
      <c r="C16" s="7" t="s">
        <v>43</v>
      </c>
      <c r="D16" s="6" t="s">
        <v>44</v>
      </c>
      <c r="E16" s="6">
        <v>60</v>
      </c>
      <c r="F16" s="6">
        <f t="shared" si="0"/>
        <v>30</v>
      </c>
      <c r="G16" s="6">
        <v>0</v>
      </c>
      <c r="H16" s="6">
        <v>30</v>
      </c>
      <c r="I16" s="16">
        <v>78.7</v>
      </c>
      <c r="J16" s="16">
        <f t="shared" si="3"/>
        <v>39.35</v>
      </c>
      <c r="K16" s="16"/>
      <c r="L16" s="16">
        <f t="shared" si="4"/>
        <v>69.35</v>
      </c>
      <c r="M16" s="10" t="s">
        <v>25</v>
      </c>
    </row>
    <row r="17" ht="28" customHeight="true" spans="1:13">
      <c r="A17" s="5"/>
      <c r="B17" s="6" t="s">
        <v>36</v>
      </c>
      <c r="C17" s="7" t="s">
        <v>45</v>
      </c>
      <c r="D17" s="6" t="s">
        <v>46</v>
      </c>
      <c r="E17" s="6">
        <v>54.5</v>
      </c>
      <c r="F17" s="6">
        <f t="shared" si="0"/>
        <v>27.25</v>
      </c>
      <c r="G17" s="6">
        <v>3</v>
      </c>
      <c r="H17" s="6">
        <v>30.25</v>
      </c>
      <c r="I17" s="16">
        <v>76.1</v>
      </c>
      <c r="J17" s="16">
        <f t="shared" si="3"/>
        <v>38.05</v>
      </c>
      <c r="K17" s="16"/>
      <c r="L17" s="16">
        <f t="shared" si="4"/>
        <v>68.3</v>
      </c>
      <c r="M17" s="10" t="s">
        <v>25</v>
      </c>
    </row>
    <row r="18" ht="28" customHeight="true" spans="1:13">
      <c r="A18" s="5"/>
      <c r="B18" s="6" t="s">
        <v>36</v>
      </c>
      <c r="C18" s="7" t="s">
        <v>47</v>
      </c>
      <c r="D18" s="6" t="s">
        <v>48</v>
      </c>
      <c r="E18" s="6">
        <v>58</v>
      </c>
      <c r="F18" s="6">
        <f t="shared" si="0"/>
        <v>29</v>
      </c>
      <c r="G18" s="6">
        <v>0</v>
      </c>
      <c r="H18" s="6">
        <v>29</v>
      </c>
      <c r="I18" s="10"/>
      <c r="J18" s="16"/>
      <c r="K18" s="10" t="s">
        <v>13</v>
      </c>
      <c r="L18" s="16">
        <f>H18+J18</f>
        <v>29</v>
      </c>
      <c r="M18" s="10" t="s">
        <v>25</v>
      </c>
    </row>
    <row r="19" ht="28" customHeight="true" spans="1:13">
      <c r="A19" s="5" t="s">
        <v>49</v>
      </c>
      <c r="B19" s="6" t="s">
        <v>50</v>
      </c>
      <c r="C19" s="7" t="s">
        <v>51</v>
      </c>
      <c r="D19" s="6" t="s">
        <v>52</v>
      </c>
      <c r="E19" s="6">
        <v>49</v>
      </c>
      <c r="F19" s="6">
        <f t="shared" si="0"/>
        <v>24.5</v>
      </c>
      <c r="G19" s="6">
        <v>0</v>
      </c>
      <c r="H19" s="6">
        <v>24.5</v>
      </c>
      <c r="I19" s="16">
        <v>77.2</v>
      </c>
      <c r="J19" s="16">
        <f t="shared" ref="J19:J21" si="5">I19*0.5</f>
        <v>38.6</v>
      </c>
      <c r="K19" s="16"/>
      <c r="L19" s="16">
        <f t="shared" ref="L19:L21" si="6">H19+J19</f>
        <v>63.1</v>
      </c>
      <c r="M19" s="10" t="s">
        <v>18</v>
      </c>
    </row>
    <row r="20" ht="28" customHeight="true" spans="1:13">
      <c r="A20" s="5"/>
      <c r="B20" s="6" t="s">
        <v>50</v>
      </c>
      <c r="C20" s="7" t="s">
        <v>53</v>
      </c>
      <c r="D20" s="6" t="s">
        <v>54</v>
      </c>
      <c r="E20" s="6">
        <v>58</v>
      </c>
      <c r="F20" s="6">
        <f t="shared" si="0"/>
        <v>29</v>
      </c>
      <c r="G20" s="6">
        <v>0</v>
      </c>
      <c r="H20" s="6">
        <v>29</v>
      </c>
      <c r="I20" s="16">
        <v>65.1</v>
      </c>
      <c r="J20" s="16">
        <f t="shared" si="5"/>
        <v>32.55</v>
      </c>
      <c r="K20" s="16"/>
      <c r="L20" s="16">
        <f t="shared" si="6"/>
        <v>61.55</v>
      </c>
      <c r="M20" s="10" t="s">
        <v>18</v>
      </c>
    </row>
    <row r="21" ht="28" customHeight="true" spans="1:13">
      <c r="A21" s="5"/>
      <c r="B21" s="6" t="s">
        <v>50</v>
      </c>
      <c r="C21" s="7" t="s">
        <v>55</v>
      </c>
      <c r="D21" s="6" t="s">
        <v>56</v>
      </c>
      <c r="E21" s="6">
        <v>49</v>
      </c>
      <c r="F21" s="6">
        <f t="shared" si="0"/>
        <v>24.5</v>
      </c>
      <c r="G21" s="6">
        <v>0</v>
      </c>
      <c r="H21" s="6">
        <v>24.5</v>
      </c>
      <c r="I21" s="16">
        <v>73.5</v>
      </c>
      <c r="J21" s="16">
        <f t="shared" si="5"/>
        <v>36.75</v>
      </c>
      <c r="K21" s="16"/>
      <c r="L21" s="16">
        <f t="shared" si="6"/>
        <v>61.25</v>
      </c>
      <c r="M21" s="10" t="s">
        <v>18</v>
      </c>
    </row>
    <row r="22" ht="28" customHeight="true" spans="1:13">
      <c r="A22" s="5"/>
      <c r="B22" s="6" t="s">
        <v>50</v>
      </c>
      <c r="C22" s="7" t="s">
        <v>57</v>
      </c>
      <c r="D22" s="6" t="s">
        <v>58</v>
      </c>
      <c r="E22" s="6">
        <v>64</v>
      </c>
      <c r="F22" s="6">
        <f t="shared" si="0"/>
        <v>32</v>
      </c>
      <c r="G22" s="6">
        <v>3</v>
      </c>
      <c r="H22" s="6">
        <v>35</v>
      </c>
      <c r="I22" s="10"/>
      <c r="J22" s="16"/>
      <c r="K22" s="10" t="s">
        <v>13</v>
      </c>
      <c r="L22" s="16">
        <f>H22+J22</f>
        <v>35</v>
      </c>
      <c r="M22" s="10" t="s">
        <v>25</v>
      </c>
    </row>
    <row r="23" ht="28" customHeight="true" spans="1:13">
      <c r="A23" s="5"/>
      <c r="B23" s="8" t="s">
        <v>59</v>
      </c>
      <c r="C23" s="9" t="s">
        <v>60</v>
      </c>
      <c r="D23" s="8" t="s">
        <v>61</v>
      </c>
      <c r="E23" s="8">
        <v>58.5</v>
      </c>
      <c r="F23" s="6">
        <f t="shared" si="0"/>
        <v>29.25</v>
      </c>
      <c r="G23" s="8">
        <v>0</v>
      </c>
      <c r="H23" s="8">
        <v>29.25</v>
      </c>
      <c r="I23" s="17">
        <v>84.8</v>
      </c>
      <c r="J23" s="17">
        <f t="shared" ref="J23:J29" si="7">I23*0.5</f>
        <v>42.4</v>
      </c>
      <c r="K23" s="17"/>
      <c r="L23" s="17">
        <f t="shared" ref="L23:L29" si="8">H23+J23</f>
        <v>71.65</v>
      </c>
      <c r="M23" s="10" t="s">
        <v>18</v>
      </c>
    </row>
    <row r="24" ht="28" customHeight="true" spans="1:13">
      <c r="A24" s="5"/>
      <c r="B24" s="8" t="s">
        <v>59</v>
      </c>
      <c r="C24" s="9" t="s">
        <v>62</v>
      </c>
      <c r="D24" s="8" t="s">
        <v>63</v>
      </c>
      <c r="E24" s="8">
        <v>60</v>
      </c>
      <c r="F24" s="6">
        <f t="shared" si="0"/>
        <v>30</v>
      </c>
      <c r="G24" s="8">
        <v>0</v>
      </c>
      <c r="H24" s="8">
        <v>30</v>
      </c>
      <c r="I24" s="17">
        <v>74.9</v>
      </c>
      <c r="J24" s="17">
        <f t="shared" si="7"/>
        <v>37.45</v>
      </c>
      <c r="K24" s="17"/>
      <c r="L24" s="17">
        <f t="shared" si="8"/>
        <v>67.45</v>
      </c>
      <c r="M24" s="10" t="s">
        <v>25</v>
      </c>
    </row>
    <row r="25" ht="28" customHeight="true" spans="1:13">
      <c r="A25" s="5"/>
      <c r="B25" s="8" t="s">
        <v>59</v>
      </c>
      <c r="C25" s="9" t="s">
        <v>64</v>
      </c>
      <c r="D25" s="8" t="s">
        <v>65</v>
      </c>
      <c r="E25" s="8">
        <v>48.5</v>
      </c>
      <c r="F25" s="6">
        <f t="shared" si="0"/>
        <v>24.25</v>
      </c>
      <c r="G25" s="8">
        <v>0</v>
      </c>
      <c r="H25" s="8">
        <v>24.25</v>
      </c>
      <c r="I25" s="10"/>
      <c r="J25" s="17"/>
      <c r="K25" s="10" t="s">
        <v>13</v>
      </c>
      <c r="L25" s="17">
        <f>H25+J25</f>
        <v>24.25</v>
      </c>
      <c r="M25" s="10" t="s">
        <v>25</v>
      </c>
    </row>
    <row r="26" ht="28" customHeight="true" spans="1:13">
      <c r="A26" s="5"/>
      <c r="B26" s="6" t="s">
        <v>66</v>
      </c>
      <c r="C26" s="7" t="s">
        <v>67</v>
      </c>
      <c r="D26" s="6" t="s">
        <v>68</v>
      </c>
      <c r="E26" s="6">
        <v>59</v>
      </c>
      <c r="F26" s="6">
        <f t="shared" si="0"/>
        <v>29.5</v>
      </c>
      <c r="G26" s="6">
        <v>0</v>
      </c>
      <c r="H26" s="6">
        <v>29.5</v>
      </c>
      <c r="I26" s="16">
        <v>85.6</v>
      </c>
      <c r="J26" s="16">
        <f>I26*0.5</f>
        <v>42.8</v>
      </c>
      <c r="K26" s="16"/>
      <c r="L26" s="16">
        <f>H26+J26</f>
        <v>72.3</v>
      </c>
      <c r="M26" s="10" t="s">
        <v>18</v>
      </c>
    </row>
    <row r="27" ht="28" customHeight="true" spans="1:13">
      <c r="A27" s="5"/>
      <c r="B27" s="6" t="s">
        <v>66</v>
      </c>
      <c r="C27" s="7" t="s">
        <v>69</v>
      </c>
      <c r="D27" s="6" t="s">
        <v>70</v>
      </c>
      <c r="E27" s="6">
        <v>55.5</v>
      </c>
      <c r="F27" s="6">
        <f t="shared" si="0"/>
        <v>27.75</v>
      </c>
      <c r="G27" s="6">
        <v>0</v>
      </c>
      <c r="H27" s="6">
        <v>27.75</v>
      </c>
      <c r="I27" s="16">
        <v>82.3</v>
      </c>
      <c r="J27" s="16">
        <f>I27*0.5</f>
        <v>41.15</v>
      </c>
      <c r="K27" s="16"/>
      <c r="L27" s="16">
        <f>H27+J27</f>
        <v>68.9</v>
      </c>
      <c r="M27" s="10" t="s">
        <v>18</v>
      </c>
    </row>
    <row r="28" ht="28" customHeight="true" spans="1:13">
      <c r="A28" s="5"/>
      <c r="B28" s="6" t="s">
        <v>66</v>
      </c>
      <c r="C28" s="7" t="s">
        <v>71</v>
      </c>
      <c r="D28" s="6" t="s">
        <v>72</v>
      </c>
      <c r="E28" s="6">
        <v>47</v>
      </c>
      <c r="F28" s="6">
        <f t="shared" si="0"/>
        <v>23.5</v>
      </c>
      <c r="G28" s="6">
        <v>0</v>
      </c>
      <c r="H28" s="6">
        <v>23.5</v>
      </c>
      <c r="I28" s="16">
        <v>79.5</v>
      </c>
      <c r="J28" s="16">
        <f>I28*0.5</f>
        <v>39.75</v>
      </c>
      <c r="K28" s="16"/>
      <c r="L28" s="16">
        <f>H28+J28</f>
        <v>63.25</v>
      </c>
      <c r="M28" s="10" t="s">
        <v>25</v>
      </c>
    </row>
    <row r="29" ht="28" customHeight="true" spans="1:13">
      <c r="A29" s="5"/>
      <c r="B29" s="6" t="s">
        <v>66</v>
      </c>
      <c r="C29" s="7" t="s">
        <v>73</v>
      </c>
      <c r="D29" s="6" t="s">
        <v>74</v>
      </c>
      <c r="E29" s="6">
        <v>45.5</v>
      </c>
      <c r="F29" s="6">
        <f t="shared" si="0"/>
        <v>22.75</v>
      </c>
      <c r="G29" s="6">
        <v>0</v>
      </c>
      <c r="H29" s="6">
        <v>22.75</v>
      </c>
      <c r="I29" s="16">
        <v>79.1</v>
      </c>
      <c r="J29" s="16">
        <f>I29*0.5</f>
        <v>39.55</v>
      </c>
      <c r="K29" s="16"/>
      <c r="L29" s="16">
        <f>H29+J29</f>
        <v>62.3</v>
      </c>
      <c r="M29" s="10" t="s">
        <v>25</v>
      </c>
    </row>
    <row r="30" ht="28" customHeight="true" spans="1:13">
      <c r="A30" s="5"/>
      <c r="B30" s="6" t="s">
        <v>66</v>
      </c>
      <c r="C30" s="7" t="s">
        <v>75</v>
      </c>
      <c r="D30" s="6" t="s">
        <v>76</v>
      </c>
      <c r="E30" s="6">
        <v>57.5</v>
      </c>
      <c r="F30" s="6">
        <f t="shared" si="0"/>
        <v>28.75</v>
      </c>
      <c r="G30" s="6">
        <v>0</v>
      </c>
      <c r="H30" s="6">
        <v>28.75</v>
      </c>
      <c r="I30" s="10"/>
      <c r="J30" s="16"/>
      <c r="K30" s="10" t="s">
        <v>13</v>
      </c>
      <c r="L30" s="16">
        <f>H30+J30</f>
        <v>28.75</v>
      </c>
      <c r="M30" s="10" t="s">
        <v>25</v>
      </c>
    </row>
    <row r="31" ht="28" customHeight="true" spans="1:13">
      <c r="A31" s="10" t="s">
        <v>77</v>
      </c>
      <c r="B31" s="6" t="s">
        <v>78</v>
      </c>
      <c r="C31" s="7" t="s">
        <v>79</v>
      </c>
      <c r="D31" s="6" t="s">
        <v>80</v>
      </c>
      <c r="E31" s="6">
        <v>55</v>
      </c>
      <c r="F31" s="6">
        <f t="shared" si="0"/>
        <v>27.5</v>
      </c>
      <c r="G31" s="6">
        <v>0</v>
      </c>
      <c r="H31" s="6">
        <v>27.5</v>
      </c>
      <c r="I31" s="16">
        <v>83.6</v>
      </c>
      <c r="J31" s="16">
        <f>I31*0.5</f>
        <v>41.8</v>
      </c>
      <c r="K31" s="16"/>
      <c r="L31" s="16">
        <f>H31+J31</f>
        <v>69.3</v>
      </c>
      <c r="M31" s="10" t="s">
        <v>18</v>
      </c>
    </row>
    <row r="32" ht="28" customHeight="true" spans="1:13">
      <c r="A32" s="11"/>
      <c r="B32" s="6" t="s">
        <v>78</v>
      </c>
      <c r="C32" s="7" t="s">
        <v>81</v>
      </c>
      <c r="D32" s="6" t="s">
        <v>82</v>
      </c>
      <c r="E32" s="6">
        <v>46</v>
      </c>
      <c r="F32" s="6">
        <f t="shared" si="0"/>
        <v>23</v>
      </c>
      <c r="G32" s="6">
        <v>0</v>
      </c>
      <c r="H32" s="6">
        <v>23</v>
      </c>
      <c r="I32" s="16">
        <v>77.5</v>
      </c>
      <c r="J32" s="16">
        <f>I32*0.5</f>
        <v>38.75</v>
      </c>
      <c r="K32" s="16"/>
      <c r="L32" s="16">
        <f>H32+J32</f>
        <v>61.75</v>
      </c>
      <c r="M32" s="10" t="s">
        <v>25</v>
      </c>
    </row>
  </sheetData>
  <sortState ref="C3:M34">
    <sortCondition ref="L3:L34" descending="true"/>
  </sortState>
  <mergeCells count="12">
    <mergeCell ref="A1:M1"/>
    <mergeCell ref="E2:H2"/>
    <mergeCell ref="I2:K2"/>
    <mergeCell ref="A2:A3"/>
    <mergeCell ref="A4:A18"/>
    <mergeCell ref="A19:A30"/>
    <mergeCell ref="A31:A32"/>
    <mergeCell ref="B2:B3"/>
    <mergeCell ref="C2:C3"/>
    <mergeCell ref="D2:D3"/>
    <mergeCell ref="L2:L3"/>
    <mergeCell ref="M2:M3"/>
  </mergeCells>
  <printOptions horizontalCentered="true"/>
  <pageMargins left="0.440277777777778" right="0.236111111111111" top="0.251388888888889" bottom="0.208333333333333" header="0.161111111111111" footer="0.200694444444444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2021-04-19T06:02:00Z</dcterms:created>
  <cp:lastPrinted>2021-05-10T19:45:00Z</cp:lastPrinted>
  <dcterms:modified xsi:type="dcterms:W3CDTF">2023-02-19T16:10:14Z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