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疫控中心单招\成绩的公告\"/>
    </mc:Choice>
  </mc:AlternateContent>
  <bookViews>
    <workbookView xWindow="0" yWindow="0" windowWidth="28800" windowHeight="121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G4" i="1" l="1"/>
  <c r="G5" i="1"/>
  <c r="G3" i="1"/>
  <c r="E4" i="1"/>
  <c r="H4" i="1" s="1"/>
  <c r="E5" i="1"/>
  <c r="E3" i="1"/>
  <c r="H5" i="1"/>
  <c r="H3" i="1" l="1"/>
</calcChain>
</file>

<file path=xl/sharedStrings.xml><?xml version="1.0" encoding="utf-8"?>
<sst xmlns="http://schemas.openxmlformats.org/spreadsheetml/2006/main" count="17" uniqueCount="17">
  <si>
    <t>序号</t>
  </si>
  <si>
    <t>姓名</t>
  </si>
  <si>
    <t>排名</t>
  </si>
  <si>
    <t>备注</t>
  </si>
  <si>
    <t>是</t>
  </si>
  <si>
    <t>是否
进入体检</t>
    <phoneticPr fontId="4" type="noConversion"/>
  </si>
  <si>
    <t>报考岗位</t>
    <phoneticPr fontId="4" type="noConversion"/>
  </si>
  <si>
    <t>眉山市动物疫病预防控制中心公开选调事业人员成绩及排名表</t>
    <phoneticPr fontId="4" type="noConversion"/>
  </si>
  <si>
    <t>总成绩</t>
    <phoneticPr fontId="4" type="noConversion"/>
  </si>
  <si>
    <t>管理岗位九级</t>
    <phoneticPr fontId="4" type="noConversion"/>
  </si>
  <si>
    <t>笔试成绩</t>
    <phoneticPr fontId="4" type="noConversion"/>
  </si>
  <si>
    <t>笔试成绩
折合（40%）</t>
    <phoneticPr fontId="4" type="noConversion"/>
  </si>
  <si>
    <t>技能操作
考试成绩</t>
    <phoneticPr fontId="4" type="noConversion"/>
  </si>
  <si>
    <t>技能操作考试
成绩折合（60%）</t>
    <phoneticPr fontId="4" type="noConversion"/>
  </si>
  <si>
    <t>赵文静</t>
    <phoneticPr fontId="4" type="noConversion"/>
  </si>
  <si>
    <t>刘威</t>
    <phoneticPr fontId="4" type="noConversion"/>
  </si>
  <si>
    <t>熊英俏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</si>
</sst>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T9" sqref="T9"/>
    </sheetView>
  </sheetViews>
  <sheetFormatPr defaultColWidth="9" defaultRowHeight="39.950000000000003" customHeight="1" x14ac:dyDescent="0.15"/>
  <cols>
    <col min="1" max="1" width="9" style="2"/>
    <col min="2" max="2" width="8.25" style="2" customWidth="1"/>
    <col min="3" max="3" width="10.875" style="1" customWidth="1"/>
    <col min="4" max="4" width="10.25" style="1" customWidth="1"/>
    <col min="5" max="5" width="10.375" style="1" customWidth="1"/>
    <col min="6" max="6" width="10.25" style="3" customWidth="1"/>
    <col min="7" max="7" width="14.625" style="3" customWidth="1"/>
    <col min="8" max="8" width="12.25" style="3" customWidth="1"/>
    <col min="9" max="9" width="9.125" customWidth="1"/>
    <col min="10" max="10" width="7.875" customWidth="1"/>
    <col min="11" max="11" width="0.125" style="3" customWidth="1"/>
    <col min="12" max="12" width="7" customWidth="1"/>
  </cols>
  <sheetData>
    <row r="1" spans="1:12" ht="52.5" customHeight="1" x14ac:dyDescent="0.15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" customFormat="1" ht="58.5" customHeight="1" x14ac:dyDescent="0.15">
      <c r="A2" s="14" t="s">
        <v>0</v>
      </c>
      <c r="B2" s="14" t="s">
        <v>6</v>
      </c>
      <c r="C2" s="14" t="s">
        <v>1</v>
      </c>
      <c r="D2" s="14" t="s">
        <v>10</v>
      </c>
      <c r="E2" s="16" t="s">
        <v>11</v>
      </c>
      <c r="F2" s="16" t="s">
        <v>12</v>
      </c>
      <c r="G2" s="16" t="s">
        <v>13</v>
      </c>
      <c r="H2" s="17" t="s">
        <v>8</v>
      </c>
      <c r="I2" s="14" t="s">
        <v>2</v>
      </c>
      <c r="J2" s="24" t="s">
        <v>5</v>
      </c>
      <c r="K2" s="25"/>
      <c r="L2" s="14" t="s">
        <v>3</v>
      </c>
    </row>
    <row r="3" spans="1:12" ht="39.950000000000003" customHeight="1" x14ac:dyDescent="0.15">
      <c r="A3" s="4">
        <v>1</v>
      </c>
      <c r="B3" s="22" t="s">
        <v>9</v>
      </c>
      <c r="C3" s="13" t="s">
        <v>14</v>
      </c>
      <c r="D3" s="13">
        <v>74</v>
      </c>
      <c r="E3" s="13">
        <f>ROUND(D3*0.4,2)</f>
        <v>29.6</v>
      </c>
      <c r="F3" s="5">
        <v>92.2</v>
      </c>
      <c r="G3" s="5">
        <f>ROUND(F3*0.6,2)</f>
        <v>55.32</v>
      </c>
      <c r="H3" s="5">
        <f>E3+G3</f>
        <v>84.92</v>
      </c>
      <c r="I3" s="10">
        <v>1</v>
      </c>
      <c r="J3" s="19" t="s">
        <v>4</v>
      </c>
      <c r="K3" s="19"/>
      <c r="L3" s="11"/>
    </row>
    <row r="4" spans="1:12" ht="39.950000000000003" customHeight="1" x14ac:dyDescent="0.15">
      <c r="A4" s="6">
        <v>2</v>
      </c>
      <c r="B4" s="23"/>
      <c r="C4" s="4" t="s">
        <v>15</v>
      </c>
      <c r="D4" s="15">
        <v>64</v>
      </c>
      <c r="E4" s="13">
        <f t="shared" ref="E4:E5" si="0">ROUND(D4*0.4,2)</f>
        <v>25.6</v>
      </c>
      <c r="F4" s="7">
        <v>82.8</v>
      </c>
      <c r="G4" s="5">
        <f t="shared" ref="G4:G5" si="1">ROUND(F4*0.6,2)</f>
        <v>49.68</v>
      </c>
      <c r="H4" s="5">
        <f t="shared" ref="H4:H5" si="2">E4+G4</f>
        <v>75.28</v>
      </c>
      <c r="I4" s="7">
        <v>2</v>
      </c>
      <c r="J4" s="20"/>
      <c r="K4" s="20"/>
      <c r="L4" s="12"/>
    </row>
    <row r="5" spans="1:12" ht="39.950000000000003" customHeight="1" x14ac:dyDescent="0.15">
      <c r="A5" s="4">
        <v>3</v>
      </c>
      <c r="B5" s="23"/>
      <c r="C5" s="8" t="s">
        <v>16</v>
      </c>
      <c r="D5" s="8">
        <v>51</v>
      </c>
      <c r="E5" s="13">
        <f t="shared" si="0"/>
        <v>20.399999999999999</v>
      </c>
      <c r="F5" s="9">
        <v>44</v>
      </c>
      <c r="G5" s="5">
        <f t="shared" si="1"/>
        <v>26.4</v>
      </c>
      <c r="H5" s="5">
        <f t="shared" si="2"/>
        <v>46.8</v>
      </c>
      <c r="I5" s="10">
        <v>3</v>
      </c>
      <c r="J5" s="19"/>
      <c r="K5" s="19"/>
      <c r="L5" s="11"/>
    </row>
    <row r="6" spans="1:12" ht="39.950000000000003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</sheetData>
  <sortState ref="A5:G40">
    <sortCondition descending="1" ref="F5:F40"/>
  </sortState>
  <mergeCells count="7">
    <mergeCell ref="A1:L1"/>
    <mergeCell ref="J3:K3"/>
    <mergeCell ref="J4:K4"/>
    <mergeCell ref="J5:K5"/>
    <mergeCell ref="A6:L6"/>
    <mergeCell ref="B3:B5"/>
    <mergeCell ref="J2:K2"/>
  </mergeCells>
  <phoneticPr fontId="4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2024-07-15T01:59:59Z</cp:lastPrinted>
  <dcterms:created xsi:type="dcterms:W3CDTF">2006-09-16T08:00:00Z</dcterms:created>
  <dcterms:modified xsi:type="dcterms:W3CDTF">2024-07-15T07:15:10Z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EA27E123FD31456983FBE932874DE40C_13</vt:lpwstr>
  </property>
  <property fmtid="{D5CDD505-2E9C-101B-9397-08002B2CF9AE}" pid="3" name="KSOProductBuildVer">
    <vt:lpwstr>2052-11.8.2.1128</vt:lpwstr>
  </property>
</Properties>
</file>