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<sst xmlns="http://schemas.openxmlformats.org/spreadsheetml/2006/main" count="108" uniqueCount="71">
  <si>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政协四川省委员会办公厅直属事业单位
2023年公开招聘工作人员考试总成绩及进入体检人员名单</t>
  </si>
  <si>
    <t>考生
姓名</t>
  </si>
  <si>
    <t>准考证号</t>
  </si>
  <si>
    <t>招录机关</t>
  </si>
  <si>
    <t>职位名称</t>
  </si>
  <si>
    <t>笔试
成绩</t>
  </si>
  <si>
    <t>笔试
折合成绩</t>
  </si>
  <si>
    <t>面试
成绩</t>
  </si>
  <si>
    <t>面试
折合成绩</t>
  </si>
  <si>
    <t>总成绩</t>
  </si>
  <si>
    <t>成绩
排名</t>
  </si>
  <si>
    <t>是否进入体检</t>
  </si>
  <si>
    <t>冯宇翔</t>
  </si>
  <si>
    <t>3251212010019</t>
  </si>
  <si>
    <t>政协四川省委员会办公厅</t>
  </si>
  <si>
    <t>信息中心系统管理</t>
  </si>
  <si>
    <t>70.6</t>
  </si>
  <si>
    <t>79.6</t>
  </si>
  <si>
    <t>1</t>
  </si>
  <si>
    <t>是</t>
  </si>
  <si>
    <t>吴  琳</t>
  </si>
  <si>
    <t>3251210902223</t>
  </si>
  <si>
    <t>66</t>
  </si>
  <si>
    <t>78</t>
  </si>
  <si>
    <t>2</t>
  </si>
  <si>
    <t>否</t>
  </si>
  <si>
    <t>寇露彦</t>
  </si>
  <si>
    <t>3251211100315</t>
  </si>
  <si>
    <t>59.3</t>
  </si>
  <si>
    <t>82.2</t>
  </si>
  <si>
    <t>3</t>
  </si>
  <si>
    <t>赵彬宇</t>
  </si>
  <si>
    <t>3251212217025</t>
  </si>
  <si>
    <t>信息中心会计</t>
  </si>
  <si>
    <t>79.8</t>
  </si>
  <si>
    <t>84.2</t>
  </si>
  <si>
    <t>刘蕴含</t>
  </si>
  <si>
    <t>3251210601813</t>
  </si>
  <si>
    <t>72.9</t>
  </si>
  <si>
    <t>82.6</t>
  </si>
  <si>
    <t>刘倖秀</t>
  </si>
  <si>
    <t>3251212307302</t>
  </si>
  <si>
    <t>73.6</t>
  </si>
  <si>
    <t>80.4</t>
  </si>
  <si>
    <t>代  艺</t>
  </si>
  <si>
    <t>3251212733618</t>
  </si>
  <si>
    <t>四川政协报社
全媒体采编</t>
  </si>
  <si>
    <t>59.7</t>
  </si>
  <si>
    <t>黄科夫</t>
  </si>
  <si>
    <t>3251212217030</t>
  </si>
  <si>
    <t>61</t>
  </si>
  <si>
    <t>82.4</t>
  </si>
  <si>
    <t>张潇潇</t>
  </si>
  <si>
    <t>3251211409213</t>
  </si>
  <si>
    <t>58.2</t>
  </si>
  <si>
    <t>83</t>
  </si>
  <si>
    <t>马  锐</t>
  </si>
  <si>
    <t>3251212600312</t>
  </si>
  <si>
    <t>57</t>
  </si>
  <si>
    <t>83.4</t>
  </si>
  <si>
    <t>4</t>
  </si>
  <si>
    <t>王  梅</t>
  </si>
  <si>
    <t>3251210811514</t>
  </si>
  <si>
    <t>57.2</t>
  </si>
  <si>
    <t>81</t>
  </si>
  <si>
    <t>5</t>
  </si>
  <si>
    <t>杜文龙</t>
  </si>
  <si>
    <t>3251211400407</t>
  </si>
  <si>
    <t>56.4</t>
  </si>
  <si>
    <t>81.4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</si>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</sst>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sz val="10"/>
      <name val="方正大黑简体"/>
      <family val="0"/>
    </font>
    <font>
      <sz val="22"/>
      <name val="方正小标宋简体"/>
      <family val="0"/>
    </font>
    <font>
      <sz val="11"/>
      <name val="方正大黑简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b/>
      <sz val="11"/>
      <color indexed="8"/>
      <name val="Times New Roman"/>
      <family val="1"/>
    </font>
    <font>
      <b/>
      <sz val="11"/>
      <name val="方正仿宋简体"/>
      <family val="3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7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8"/>
      <color indexed="57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20"/>
      <name val="等线"/>
      <family val="0"/>
    </font>
    <font>
      <b/>
      <sz val="11"/>
      <color indexed="8"/>
      <name val="方正仿宋简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方正仿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D19" sqref="D19"/>
    </sheetView>
  </sheetViews>
  <sheetFormatPr defaultColWidth="9.140625" defaultRowHeight="12.75"/>
  <cols>
    <col min="1" max="1" width="10.7109375" style="3" customWidth="1"/>
    <col min="2" max="2" width="19.8515625" style="3" customWidth="1"/>
    <col min="3" max="3" width="22.57421875" style="3" customWidth="1"/>
    <col min="4" max="4" width="17.00390625" style="3" customWidth="1"/>
    <col min="5" max="9" width="8.7109375" style="3" customWidth="1"/>
    <col min="10" max="11" width="7.00390625" style="3" customWidth="1"/>
    <col min="12" max="16384" width="9.140625" style="3" customWidth="1"/>
  </cols>
  <sheetData>
    <row r="1" spans="1:11" s="1" customFormat="1" ht="5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7.75" customHeight="1">
      <c r="A3" s="5" t="s">
        <v>12</v>
      </c>
      <c r="B3" s="11" t="s">
        <v>13</v>
      </c>
      <c r="C3" s="6" t="s">
        <v>14</v>
      </c>
      <c r="D3" s="6" t="s">
        <v>15</v>
      </c>
      <c r="E3" s="8" t="s">
        <v>16</v>
      </c>
      <c r="F3" s="9">
        <f aca="true" t="shared" si="0" ref="F3:F14">E3*0.4</f>
        <v>28.24</v>
      </c>
      <c r="G3" s="8" t="s">
        <v>17</v>
      </c>
      <c r="H3" s="9">
        <f aca="true" t="shared" si="1" ref="H3:H14">G3*0.6</f>
        <v>47.76</v>
      </c>
      <c r="I3" s="9">
        <f aca="true" t="shared" si="2" ref="I3:I14">F3+H3</f>
        <v>76</v>
      </c>
      <c r="J3" s="8" t="s">
        <v>18</v>
      </c>
      <c r="K3" s="10" t="s">
        <v>19</v>
      </c>
    </row>
    <row r="4" spans="1:11" ht="27.75" customHeight="1">
      <c r="A4" s="5" t="s">
        <v>20</v>
      </c>
      <c r="B4" s="12" t="s">
        <v>21</v>
      </c>
      <c r="C4" s="6" t="s">
        <v>14</v>
      </c>
      <c r="D4" s="6" t="s">
        <v>15</v>
      </c>
      <c r="E4" s="8" t="s">
        <v>22</v>
      </c>
      <c r="F4" s="9">
        <f t="shared" si="0"/>
        <v>26.400000000000002</v>
      </c>
      <c r="G4" s="8" t="s">
        <v>23</v>
      </c>
      <c r="H4" s="9">
        <f t="shared" si="1"/>
        <v>46.8</v>
      </c>
      <c r="I4" s="9">
        <f t="shared" si="2"/>
        <v>73.2</v>
      </c>
      <c r="J4" s="8" t="s">
        <v>24</v>
      </c>
      <c r="K4" s="10" t="s">
        <v>25</v>
      </c>
    </row>
    <row r="5" spans="1:11" s="1" customFormat="1" ht="27.75" customHeight="1">
      <c r="A5" s="7" t="s">
        <v>26</v>
      </c>
      <c r="B5" s="11" t="s">
        <v>27</v>
      </c>
      <c r="C5" s="6" t="s">
        <v>14</v>
      </c>
      <c r="D5" s="6" t="s">
        <v>15</v>
      </c>
      <c r="E5" s="8" t="s">
        <v>28</v>
      </c>
      <c r="F5" s="9">
        <f t="shared" si="0"/>
        <v>23.72</v>
      </c>
      <c r="G5" s="8" t="s">
        <v>29</v>
      </c>
      <c r="H5" s="9">
        <f t="shared" si="1"/>
        <v>49.32</v>
      </c>
      <c r="I5" s="9">
        <f t="shared" si="2"/>
        <v>73.03999999999999</v>
      </c>
      <c r="J5" s="8" t="s">
        <v>30</v>
      </c>
      <c r="K5" s="10" t="s">
        <v>25</v>
      </c>
    </row>
    <row r="6" spans="1:11" s="1" customFormat="1" ht="27.75" customHeight="1">
      <c r="A6" s="5" t="s">
        <v>31</v>
      </c>
      <c r="B6" s="11" t="s">
        <v>32</v>
      </c>
      <c r="C6" s="6" t="s">
        <v>14</v>
      </c>
      <c r="D6" s="6" t="s">
        <v>33</v>
      </c>
      <c r="E6" s="8" t="s">
        <v>34</v>
      </c>
      <c r="F6" s="9">
        <f t="shared" si="0"/>
        <v>31.92</v>
      </c>
      <c r="G6" s="8" t="s">
        <v>35</v>
      </c>
      <c r="H6" s="9">
        <f t="shared" si="1"/>
        <v>50.52</v>
      </c>
      <c r="I6" s="9">
        <f t="shared" si="2"/>
        <v>82.44</v>
      </c>
      <c r="J6" s="8" t="s">
        <v>18</v>
      </c>
      <c r="K6" s="10" t="s">
        <v>19</v>
      </c>
    </row>
    <row r="7" spans="1:11" ht="27.75" customHeight="1">
      <c r="A7" s="5" t="s">
        <v>36</v>
      </c>
      <c r="B7" s="11" t="s">
        <v>37</v>
      </c>
      <c r="C7" s="6" t="s">
        <v>14</v>
      </c>
      <c r="D7" s="6" t="s">
        <v>33</v>
      </c>
      <c r="E7" s="8" t="s">
        <v>38</v>
      </c>
      <c r="F7" s="9">
        <f t="shared" si="0"/>
        <v>29.160000000000004</v>
      </c>
      <c r="G7" s="8" t="s">
        <v>39</v>
      </c>
      <c r="H7" s="9">
        <f t="shared" si="1"/>
        <v>49.559999999999995</v>
      </c>
      <c r="I7" s="9">
        <f t="shared" si="2"/>
        <v>78.72</v>
      </c>
      <c r="J7" s="8" t="s">
        <v>24</v>
      </c>
      <c r="K7" s="10" t="s">
        <v>25</v>
      </c>
    </row>
    <row r="8" spans="1:11" s="1" customFormat="1" ht="27.75" customHeight="1">
      <c r="A8" s="5" t="s">
        <v>40</v>
      </c>
      <c r="B8" s="11" t="s">
        <v>41</v>
      </c>
      <c r="C8" s="6" t="s">
        <v>14</v>
      </c>
      <c r="D8" s="6" t="s">
        <v>33</v>
      </c>
      <c r="E8" s="8" t="s">
        <v>42</v>
      </c>
      <c r="F8" s="9">
        <f t="shared" si="0"/>
        <v>29.439999999999998</v>
      </c>
      <c r="G8" s="8" t="s">
        <v>43</v>
      </c>
      <c r="H8" s="9">
        <f t="shared" si="1"/>
        <v>48.24</v>
      </c>
      <c r="I8" s="9">
        <f t="shared" si="2"/>
        <v>77.68</v>
      </c>
      <c r="J8" s="8" t="s">
        <v>30</v>
      </c>
      <c r="K8" s="10" t="s">
        <v>25</v>
      </c>
    </row>
    <row r="9" spans="1:11" s="1" customFormat="1" ht="27.75" customHeight="1">
      <c r="A9" s="5" t="s">
        <v>44</v>
      </c>
      <c r="B9" s="11" t="s">
        <v>45</v>
      </c>
      <c r="C9" s="6" t="s">
        <v>14</v>
      </c>
      <c r="D9" s="6" t="s">
        <v>46</v>
      </c>
      <c r="E9" s="8" t="s">
        <v>47</v>
      </c>
      <c r="F9" s="9">
        <f t="shared" si="0"/>
        <v>23.880000000000003</v>
      </c>
      <c r="G9" s="8" t="s">
        <v>35</v>
      </c>
      <c r="H9" s="9">
        <f t="shared" si="1"/>
        <v>50.52</v>
      </c>
      <c r="I9" s="9">
        <f t="shared" si="2"/>
        <v>74.4</v>
      </c>
      <c r="J9" s="8" t="s">
        <v>18</v>
      </c>
      <c r="K9" s="10" t="s">
        <v>19</v>
      </c>
    </row>
    <row r="10" spans="1:11" s="1" customFormat="1" ht="27.75" customHeight="1">
      <c r="A10" s="7" t="s">
        <v>48</v>
      </c>
      <c r="B10" s="11" t="s">
        <v>49</v>
      </c>
      <c r="C10" s="6" t="s">
        <v>14</v>
      </c>
      <c r="D10" s="6" t="s">
        <v>46</v>
      </c>
      <c r="E10" s="8" t="s">
        <v>50</v>
      </c>
      <c r="F10" s="9">
        <f t="shared" si="0"/>
        <v>24.400000000000002</v>
      </c>
      <c r="G10" s="8" t="s">
        <v>51</v>
      </c>
      <c r="H10" s="9">
        <f t="shared" si="1"/>
        <v>49.440000000000005</v>
      </c>
      <c r="I10" s="9">
        <f t="shared" si="2"/>
        <v>73.84</v>
      </c>
      <c r="J10" s="8" t="s">
        <v>24</v>
      </c>
      <c r="K10" s="10" t="s">
        <v>19</v>
      </c>
    </row>
    <row r="11" spans="1:11" s="1" customFormat="1" ht="27.75" customHeight="1">
      <c r="A11" s="5" t="s">
        <v>52</v>
      </c>
      <c r="B11" s="11" t="s">
        <v>53</v>
      </c>
      <c r="C11" s="6" t="s">
        <v>14</v>
      </c>
      <c r="D11" s="6" t="s">
        <v>46</v>
      </c>
      <c r="E11" s="8" t="s">
        <v>54</v>
      </c>
      <c r="F11" s="9">
        <f t="shared" si="0"/>
        <v>23.28</v>
      </c>
      <c r="G11" s="8" t="s">
        <v>55</v>
      </c>
      <c r="H11" s="9">
        <f t="shared" si="1"/>
        <v>49.8</v>
      </c>
      <c r="I11" s="9">
        <f t="shared" si="2"/>
        <v>73.08</v>
      </c>
      <c r="J11" s="8" t="s">
        <v>30</v>
      </c>
      <c r="K11" s="10" t="s">
        <v>25</v>
      </c>
    </row>
    <row r="12" spans="1:11" s="1" customFormat="1" ht="27.75" customHeight="1">
      <c r="A12" s="5" t="s">
        <v>56</v>
      </c>
      <c r="B12" s="11" t="s">
        <v>57</v>
      </c>
      <c r="C12" s="6" t="s">
        <v>14</v>
      </c>
      <c r="D12" s="6" t="s">
        <v>46</v>
      </c>
      <c r="E12" s="8" t="s">
        <v>58</v>
      </c>
      <c r="F12" s="9">
        <f t="shared" si="0"/>
        <v>22.8</v>
      </c>
      <c r="G12" s="8" t="s">
        <v>59</v>
      </c>
      <c r="H12" s="9">
        <f t="shared" si="1"/>
        <v>50.04</v>
      </c>
      <c r="I12" s="9">
        <f t="shared" si="2"/>
        <v>72.84</v>
      </c>
      <c r="J12" s="8" t="s">
        <v>60</v>
      </c>
      <c r="K12" s="10" t="s">
        <v>25</v>
      </c>
    </row>
    <row r="13" spans="1:11" s="1" customFormat="1" ht="27.75" customHeight="1">
      <c r="A13" s="7" t="s">
        <v>61</v>
      </c>
      <c r="B13" s="11" t="s">
        <v>62</v>
      </c>
      <c r="C13" s="6" t="s">
        <v>14</v>
      </c>
      <c r="D13" s="6" t="s">
        <v>46</v>
      </c>
      <c r="E13" s="8" t="s">
        <v>63</v>
      </c>
      <c r="F13" s="9">
        <f t="shared" si="0"/>
        <v>22.880000000000003</v>
      </c>
      <c r="G13" s="8" t="s">
        <v>64</v>
      </c>
      <c r="H13" s="9">
        <f t="shared" si="1"/>
        <v>48.6</v>
      </c>
      <c r="I13" s="9">
        <f t="shared" si="2"/>
        <v>71.48</v>
      </c>
      <c r="J13" s="8" t="s">
        <v>65</v>
      </c>
      <c r="K13" s="10" t="s">
        <v>25</v>
      </c>
    </row>
    <row r="14" spans="1:11" s="1" customFormat="1" ht="27.75" customHeight="1">
      <c r="A14" s="5" t="s">
        <v>66</v>
      </c>
      <c r="B14" s="11" t="s">
        <v>67</v>
      </c>
      <c r="C14" s="6" t="s">
        <v>14</v>
      </c>
      <c r="D14" s="6" t="s">
        <v>46</v>
      </c>
      <c r="E14" s="8" t="s">
        <v>68</v>
      </c>
      <c r="F14" s="9">
        <f t="shared" si="0"/>
        <v>22.560000000000002</v>
      </c>
      <c r="G14" s="8" t="s">
        <v>69</v>
      </c>
      <c r="H14" s="9">
        <f t="shared" si="1"/>
        <v>48.84</v>
      </c>
      <c r="I14" s="9">
        <f t="shared" si="2"/>
        <v>71.4</v>
      </c>
      <c r="J14" s="8" t="s">
        <v>70</v>
      </c>
      <c r="K14" s="10" t="s">
        <v>25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</cp:lastModifiedBy>
  <cp:lastPrinted>2023-04-01T18:39:03Z</cp:lastPrinted>
  <dcterms:created xsi:type="dcterms:W3CDTF">2023-04-01T19:07:28Z</dcterms:created>
  <dcterms:modified xsi:type="dcterms:W3CDTF">2023-05-24T05:56:21Z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