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总成绩" sheetId="1" r:id="rId1"/>
    <sheet name="Sheet2" sheetId="2" r:id="rId2"/>
  </sheets>
  <definedNames>
    <definedName name="_xlnm.Print_Titles" localSheetId="0">'总成绩'!$2:$2</definedName>
    <definedName name="_xlnm._FilterDatabase" localSheetId="0" hidden="1">'总成绩'!$A$2:$K$26</definedName>
  </definedNames>
  <calcPr fullCalcOnLoad="1"/>
</workbook>
</file>

<file path=xl/sharedStrings.xml><?xml version="1.0" encoding="utf-8"?>
<sst xmlns="http://schemas.openxmlformats.org/spreadsheetml/2006/main" count="108" uniqueCount="60">
  <si>
    <t>2023年下半年蒲江县教育事业单位公开招聘教师总成绩及进入体检人员名单</t>
  </si>
  <si>
    <t>姓名</t>
  </si>
  <si>
    <t>准考证号</t>
  </si>
  <si>
    <t>招聘单位</t>
  </si>
  <si>
    <t>职位名称</t>
  </si>
  <si>
    <t>教育公共基础笔试总分</t>
  </si>
  <si>
    <t>教育公共基础笔试折合分（占总成绩的50%）</t>
  </si>
  <si>
    <t>面试总分</t>
  </si>
  <si>
    <t>面试折合分（占总成绩的50%）</t>
  </si>
  <si>
    <t>总成绩</t>
  </si>
  <si>
    <t>名次</t>
  </si>
  <si>
    <t>是否进入体检</t>
  </si>
  <si>
    <t>2302001高中数学教师</t>
  </si>
  <si>
    <t>廖红</t>
  </si>
  <si>
    <t>2364835010324</t>
  </si>
  <si>
    <t>寿安中学</t>
  </si>
  <si>
    <t>是</t>
  </si>
  <si>
    <t>邹隆源</t>
  </si>
  <si>
    <t>2364835011119</t>
  </si>
  <si>
    <t>否</t>
  </si>
  <si>
    <t>郑容</t>
  </si>
  <si>
    <t>2364835023618</t>
  </si>
  <si>
    <t>2302002高中语文教师</t>
  </si>
  <si>
    <t>张佳蕾</t>
  </si>
  <si>
    <t>2364835012021</t>
  </si>
  <si>
    <t>职业中专学校</t>
  </si>
  <si>
    <t>蒋艳青</t>
  </si>
  <si>
    <t>2364835053219</t>
  </si>
  <si>
    <t>刘茜</t>
  </si>
  <si>
    <t>2364835018528</t>
  </si>
  <si>
    <t>2302003高中历史教师</t>
  </si>
  <si>
    <t>聂晶鑫</t>
  </si>
  <si>
    <t>2364835014001</t>
  </si>
  <si>
    <t>李楚乔</t>
  </si>
  <si>
    <t>2364835044809</t>
  </si>
  <si>
    <t>郑琳</t>
  </si>
  <si>
    <t>2364835102007</t>
  </si>
  <si>
    <t>2302004小学数学教师</t>
  </si>
  <si>
    <t>胡珊</t>
  </si>
  <si>
    <t>2364835011504</t>
  </si>
  <si>
    <t>北街小学</t>
  </si>
  <si>
    <t>李婉君</t>
  </si>
  <si>
    <t>2364835061408</t>
  </si>
  <si>
    <t>钱科</t>
  </si>
  <si>
    <t>2364835061119</t>
  </si>
  <si>
    <t>2302005小学语文教师</t>
  </si>
  <si>
    <t>叶思芮</t>
  </si>
  <si>
    <t>2364835121306</t>
  </si>
  <si>
    <t>南街小学</t>
  </si>
  <si>
    <t>范宝丹</t>
  </si>
  <si>
    <t>2364835120717</t>
  </si>
  <si>
    <t>李清清</t>
  </si>
  <si>
    <t>2364835042621</t>
  </si>
  <si>
    <t>2302006小学数学教师</t>
  </si>
  <si>
    <t>李雨珊</t>
  </si>
  <si>
    <t>2364835014530</t>
  </si>
  <si>
    <t>沈于楠</t>
  </si>
  <si>
    <t>2364835011608</t>
  </si>
  <si>
    <t>曾涵棓</t>
  </si>
  <si>
    <t>2364835034813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</si>
</sst>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32">
    <font>
      <sz val="12"/>
      <name val="宋体"/>
      <family val="0"/>
    </font>
    <font>
      <sz val="11"/>
      <name val="宋体"/>
      <family val="0"/>
    </font>
    <font>
      <b/>
      <sz val="12"/>
      <name val="宋体"/>
      <family val="0"/>
    </font>
    <font>
      <b/>
      <sz val="10"/>
      <name val="宋体"/>
      <family val="0"/>
    </font>
    <font>
      <b/>
      <sz val="10"/>
      <color indexed="10"/>
      <name val="宋体"/>
      <family val="0"/>
    </font>
    <font>
      <sz val="9"/>
      <name val="宋体"/>
      <family val="0"/>
    </font>
    <font>
      <b/>
      <sz val="9"/>
      <color indexed="10"/>
      <name val="宋体"/>
      <family val="0"/>
    </font>
    <font>
      <u val="single"/>
      <sz val="11"/>
      <color indexed="12"/>
      <name val="宋体"/>
      <family val="0"/>
    </font>
    <font>
      <u val="single"/>
      <sz val="11"/>
      <color indexed="20"/>
      <name val="宋体"/>
      <family val="0"/>
    </font>
    <font>
      <sz val="10"/>
      <name val="Arial"/>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2"/>
      <name val="Tahoma"/>
      <family val="2"/>
    </font>
    <font>
      <sz val="11"/>
      <color indexed="62"/>
      <name val="Tahoma"/>
      <family val="2"/>
    </font>
    <font>
      <b/>
      <sz val="11"/>
      <color indexed="63"/>
      <name val="Tahoma"/>
      <family val="2"/>
    </font>
    <font>
      <b/>
      <sz val="11"/>
      <color indexed="10"/>
      <name val="Tahoma"/>
      <family val="2"/>
    </font>
    <font>
      <b/>
      <sz val="11"/>
      <color indexed="9"/>
      <name val="Tahoma"/>
      <family val="2"/>
    </font>
    <font>
      <b/>
      <sz val="11"/>
      <color indexed="8"/>
      <name val="Tahoma"/>
      <family val="2"/>
    </font>
    <font>
      <sz val="11"/>
      <color indexed="17"/>
      <name val="Tahoma"/>
      <family val="2"/>
    </font>
    <font>
      <sz val="11"/>
      <color indexed="20"/>
      <name val="Tahoma"/>
      <family val="2"/>
    </font>
    <font>
      <sz val="11"/>
      <color indexed="19"/>
      <name val="Tahoma"/>
      <family val="2"/>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b/>
      <sz val="10"/>
      <color rgb="FFFF0000"/>
      <name val="宋体"/>
      <family val="0"/>
    </font>
    <font>
      <b/>
      <sz val="9"/>
      <color rgb="FFFF0000"/>
      <name val="宋体"/>
      <family val="0"/>
    </font>
  </fonts>
  <fills count="32">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6"/>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10"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3"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cellStyleXfs>
  <cellXfs count="25">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176" fontId="3" fillId="0" borderId="10" xfId="16"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0" fillId="0" borderId="11" xfId="0" applyNumberFormat="1" applyFont="1" applyFill="1" applyBorder="1" applyAlignment="1" applyProtection="1">
      <alignment horizontal="left" vertical="center"/>
      <protection/>
    </xf>
    <xf numFmtId="0" fontId="30" fillId="0" borderId="12" xfId="0" applyNumberFormat="1" applyFont="1" applyFill="1" applyBorder="1" applyAlignment="1" applyProtection="1">
      <alignment horizontal="left" vertical="center"/>
      <protection/>
    </xf>
    <xf numFmtId="176" fontId="30" fillId="0" borderId="12" xfId="0" applyNumberFormat="1" applyFont="1" applyFill="1" applyBorder="1" applyAlignment="1" applyProtection="1">
      <alignment horizontal="left" vertical="center"/>
      <protection/>
    </xf>
    <xf numFmtId="0" fontId="5" fillId="0" borderId="10" xfId="0" applyFont="1" applyBorder="1" applyAlignment="1">
      <alignment vertical="center"/>
    </xf>
    <xf numFmtId="0" fontId="5" fillId="0" borderId="10" xfId="0" applyFont="1" applyBorder="1" applyAlignment="1">
      <alignment horizontal="center" vertical="center"/>
    </xf>
    <xf numFmtId="177" fontId="5" fillId="0" borderId="10" xfId="0" applyNumberFormat="1" applyFont="1" applyBorder="1" applyAlignment="1">
      <alignment horizontal="center" vertical="center"/>
    </xf>
    <xf numFmtId="176" fontId="5" fillId="0" borderId="10" xfId="0" applyNumberFormat="1" applyFont="1" applyBorder="1" applyAlignment="1">
      <alignment horizontal="center" vertical="center"/>
    </xf>
    <xf numFmtId="177" fontId="5" fillId="0" borderId="10" xfId="0" applyNumberFormat="1"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176" fontId="31" fillId="0" borderId="12" xfId="0" applyNumberFormat="1" applyFont="1" applyBorder="1" applyAlignment="1">
      <alignment horizontal="left" vertical="center"/>
    </xf>
    <xf numFmtId="0" fontId="30" fillId="0" borderId="13" xfId="0" applyNumberFormat="1" applyFont="1" applyFill="1" applyBorder="1" applyAlignment="1" applyProtection="1">
      <alignment horizontal="left" vertical="center"/>
      <protection/>
    </xf>
    <xf numFmtId="0" fontId="5" fillId="0" borderId="10"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
  <sheetViews>
    <sheetView tabSelected="1" workbookViewId="0" topLeftCell="A1">
      <pane ySplit="2" topLeftCell="A8" activePane="bottomLeft" state="frozen"/>
      <selection pane="bottomLeft" activeCell="O2" sqref="O2"/>
    </sheetView>
  </sheetViews>
  <sheetFormatPr defaultColWidth="9.00390625" defaultRowHeight="14.25"/>
  <cols>
    <col min="1" max="1" width="6.25390625" style="0" customWidth="1"/>
    <col min="2" max="2" width="11.375" style="0" customWidth="1"/>
    <col min="3" max="3" width="11.50390625" style="0" customWidth="1"/>
    <col min="4" max="4" width="16.875" style="0" customWidth="1"/>
    <col min="5" max="5" width="5.50390625" style="0" customWidth="1"/>
    <col min="6" max="6" width="6.25390625" style="1" customWidth="1"/>
    <col min="7" max="7" width="6.75390625" style="2" customWidth="1"/>
    <col min="8" max="8" width="6.875" style="2" customWidth="1"/>
    <col min="9" max="9" width="6.75390625" style="2" customWidth="1"/>
    <col min="10" max="10" width="3.875" style="1" customWidth="1"/>
    <col min="11" max="11" width="5.25390625" style="1" customWidth="1"/>
  </cols>
  <sheetData>
    <row r="1" spans="1:11" ht="28.5" customHeight="1">
      <c r="A1" s="3" t="s">
        <v>0</v>
      </c>
      <c r="B1" s="3"/>
      <c r="C1" s="3"/>
      <c r="D1" s="3"/>
      <c r="E1" s="3"/>
      <c r="F1" s="3"/>
      <c r="G1" s="4"/>
      <c r="H1" s="4"/>
      <c r="I1" s="4"/>
      <c r="J1" s="3"/>
      <c r="K1" s="3"/>
    </row>
    <row r="2" spans="1:11" ht="100.5" customHeight="1">
      <c r="A2" s="5" t="s">
        <v>1</v>
      </c>
      <c r="B2" s="5" t="s">
        <v>2</v>
      </c>
      <c r="C2" s="6" t="s">
        <v>3</v>
      </c>
      <c r="D2" s="7" t="s">
        <v>4</v>
      </c>
      <c r="E2" s="7" t="s">
        <v>5</v>
      </c>
      <c r="F2" s="7" t="s">
        <v>6</v>
      </c>
      <c r="G2" s="8" t="s">
        <v>7</v>
      </c>
      <c r="H2" s="9" t="s">
        <v>8</v>
      </c>
      <c r="I2" s="9" t="s">
        <v>9</v>
      </c>
      <c r="J2" s="5" t="s">
        <v>10</v>
      </c>
      <c r="K2" s="7" t="s">
        <v>11</v>
      </c>
    </row>
    <row r="3" spans="1:11" ht="22.5" customHeight="1">
      <c r="A3" s="10" t="s">
        <v>12</v>
      </c>
      <c r="B3" s="11"/>
      <c r="C3" s="11"/>
      <c r="D3" s="11"/>
      <c r="E3" s="11"/>
      <c r="F3" s="11"/>
      <c r="G3" s="12"/>
      <c r="H3" s="12"/>
      <c r="I3" s="12"/>
      <c r="J3" s="11"/>
      <c r="K3" s="21"/>
    </row>
    <row r="4" spans="1:11" ht="22.5" customHeight="1">
      <c r="A4" s="13" t="s">
        <v>13</v>
      </c>
      <c r="B4" s="13" t="s">
        <v>14</v>
      </c>
      <c r="C4" s="13" t="s">
        <v>15</v>
      </c>
      <c r="D4" s="13" t="s">
        <v>12</v>
      </c>
      <c r="E4" s="14">
        <v>70</v>
      </c>
      <c r="F4" s="15">
        <f aca="true" t="shared" si="0" ref="F4:F6">E4/2</f>
        <v>35</v>
      </c>
      <c r="G4" s="16">
        <v>83.15</v>
      </c>
      <c r="H4" s="16">
        <v>41.575</v>
      </c>
      <c r="I4" s="16">
        <v>76.57499999999999</v>
      </c>
      <c r="J4" s="22">
        <v>1</v>
      </c>
      <c r="K4" s="23" t="s">
        <v>16</v>
      </c>
    </row>
    <row r="5" spans="1:11" ht="22.5" customHeight="1">
      <c r="A5" s="13" t="s">
        <v>17</v>
      </c>
      <c r="B5" s="13" t="s">
        <v>18</v>
      </c>
      <c r="C5" s="13" t="s">
        <v>15</v>
      </c>
      <c r="D5" s="13" t="s">
        <v>12</v>
      </c>
      <c r="E5" s="14">
        <v>69.5</v>
      </c>
      <c r="F5" s="15">
        <f t="shared" si="0"/>
        <v>34.75</v>
      </c>
      <c r="G5" s="16">
        <v>80.39</v>
      </c>
      <c r="H5" s="16">
        <v>40.195</v>
      </c>
      <c r="I5" s="16">
        <v>74.945</v>
      </c>
      <c r="J5" s="22">
        <v>2</v>
      </c>
      <c r="K5" s="22" t="s">
        <v>19</v>
      </c>
    </row>
    <row r="6" spans="1:11" ht="22.5" customHeight="1">
      <c r="A6" s="13" t="s">
        <v>20</v>
      </c>
      <c r="B6" s="13" t="s">
        <v>21</v>
      </c>
      <c r="C6" s="13" t="s">
        <v>15</v>
      </c>
      <c r="D6" s="13" t="s">
        <v>12</v>
      </c>
      <c r="E6" s="14">
        <v>70</v>
      </c>
      <c r="F6" s="15">
        <f t="shared" si="0"/>
        <v>35</v>
      </c>
      <c r="G6" s="16">
        <v>79.58333333333333</v>
      </c>
      <c r="H6" s="16">
        <v>39.791666666666664</v>
      </c>
      <c r="I6" s="16">
        <v>74.79166666666666</v>
      </c>
      <c r="J6" s="22">
        <v>3</v>
      </c>
      <c r="K6" s="22" t="s">
        <v>19</v>
      </c>
    </row>
    <row r="7" spans="1:11" ht="22.5" customHeight="1">
      <c r="A7" s="10" t="s">
        <v>22</v>
      </c>
      <c r="B7" s="11"/>
      <c r="C7" s="11"/>
      <c r="D7" s="11"/>
      <c r="E7" s="11"/>
      <c r="F7" s="11"/>
      <c r="G7" s="12"/>
      <c r="H7" s="12"/>
      <c r="I7" s="12"/>
      <c r="J7" s="11"/>
      <c r="K7" s="21"/>
    </row>
    <row r="8" spans="1:11" ht="22.5" customHeight="1">
      <c r="A8" s="13" t="s">
        <v>23</v>
      </c>
      <c r="B8" s="13" t="s">
        <v>24</v>
      </c>
      <c r="C8" s="13" t="s">
        <v>25</v>
      </c>
      <c r="D8" s="13" t="s">
        <v>22</v>
      </c>
      <c r="E8" s="14">
        <v>76</v>
      </c>
      <c r="F8" s="17">
        <f aca="true" t="shared" si="1" ref="F8:F10">E8/2</f>
        <v>38</v>
      </c>
      <c r="G8" s="16">
        <v>85.71999999999998</v>
      </c>
      <c r="H8" s="16">
        <v>42.85999999999999</v>
      </c>
      <c r="I8" s="16">
        <v>80.85999999999999</v>
      </c>
      <c r="J8" s="22">
        <v>1</v>
      </c>
      <c r="K8" s="23" t="s">
        <v>16</v>
      </c>
    </row>
    <row r="9" spans="1:11" ht="22.5" customHeight="1">
      <c r="A9" s="13" t="s">
        <v>26</v>
      </c>
      <c r="B9" s="13" t="s">
        <v>27</v>
      </c>
      <c r="C9" s="13" t="s">
        <v>25</v>
      </c>
      <c r="D9" s="13" t="s">
        <v>22</v>
      </c>
      <c r="E9" s="14">
        <v>69.5</v>
      </c>
      <c r="F9" s="17">
        <f t="shared" si="1"/>
        <v>34.75</v>
      </c>
      <c r="G9" s="16">
        <v>81.03333333333335</v>
      </c>
      <c r="H9" s="16">
        <v>40.51666666666667</v>
      </c>
      <c r="I9" s="16">
        <v>75.26666666666668</v>
      </c>
      <c r="J9" s="22">
        <v>2</v>
      </c>
      <c r="K9" s="22" t="s">
        <v>19</v>
      </c>
    </row>
    <row r="10" spans="1:11" ht="22.5" customHeight="1">
      <c r="A10" s="13" t="s">
        <v>28</v>
      </c>
      <c r="B10" s="13" t="s">
        <v>29</v>
      </c>
      <c r="C10" s="13" t="s">
        <v>25</v>
      </c>
      <c r="D10" s="13" t="s">
        <v>22</v>
      </c>
      <c r="E10" s="14">
        <v>66</v>
      </c>
      <c r="F10" s="17">
        <f t="shared" si="1"/>
        <v>33</v>
      </c>
      <c r="G10" s="16">
        <v>83.71</v>
      </c>
      <c r="H10" s="16">
        <v>41.855</v>
      </c>
      <c r="I10" s="16">
        <v>74.85499999999999</v>
      </c>
      <c r="J10" s="22">
        <v>3</v>
      </c>
      <c r="K10" s="22" t="s">
        <v>19</v>
      </c>
    </row>
    <row r="11" spans="1:11" ht="22.5" customHeight="1">
      <c r="A11" s="18" t="s">
        <v>30</v>
      </c>
      <c r="B11" s="19"/>
      <c r="C11" s="19"/>
      <c r="D11" s="19"/>
      <c r="E11" s="19"/>
      <c r="F11" s="19"/>
      <c r="G11" s="20"/>
      <c r="H11" s="20"/>
      <c r="I11" s="20"/>
      <c r="J11" s="19"/>
      <c r="K11" s="24"/>
    </row>
    <row r="12" spans="1:11" ht="22.5" customHeight="1">
      <c r="A12" s="13" t="s">
        <v>31</v>
      </c>
      <c r="B12" s="13" t="s">
        <v>32</v>
      </c>
      <c r="C12" s="13" t="s">
        <v>25</v>
      </c>
      <c r="D12" s="13" t="s">
        <v>30</v>
      </c>
      <c r="E12" s="14">
        <v>74</v>
      </c>
      <c r="F12" s="17">
        <f aca="true" t="shared" si="2" ref="F12:F14">E12/2</f>
        <v>37</v>
      </c>
      <c r="G12" s="16">
        <v>84.11</v>
      </c>
      <c r="H12" s="16">
        <v>42.055</v>
      </c>
      <c r="I12" s="16">
        <v>79.055</v>
      </c>
      <c r="J12" s="22">
        <v>1</v>
      </c>
      <c r="K12" s="23" t="s">
        <v>16</v>
      </c>
    </row>
    <row r="13" spans="1:11" ht="22.5" customHeight="1">
      <c r="A13" s="13" t="s">
        <v>33</v>
      </c>
      <c r="B13" s="13" t="s">
        <v>34</v>
      </c>
      <c r="C13" s="13" t="s">
        <v>25</v>
      </c>
      <c r="D13" s="13" t="s">
        <v>30</v>
      </c>
      <c r="E13" s="14">
        <v>75</v>
      </c>
      <c r="F13" s="17">
        <f t="shared" si="2"/>
        <v>37.5</v>
      </c>
      <c r="G13" s="16">
        <v>82.06666666666666</v>
      </c>
      <c r="H13" s="16">
        <v>41.03333333333333</v>
      </c>
      <c r="I13" s="16">
        <v>78.53333333333333</v>
      </c>
      <c r="J13" s="22">
        <v>2</v>
      </c>
      <c r="K13" s="22" t="s">
        <v>19</v>
      </c>
    </row>
    <row r="14" spans="1:11" ht="22.5" customHeight="1">
      <c r="A14" s="13" t="s">
        <v>35</v>
      </c>
      <c r="B14" s="13" t="s">
        <v>36</v>
      </c>
      <c r="C14" s="13" t="s">
        <v>25</v>
      </c>
      <c r="D14" s="13" t="s">
        <v>30</v>
      </c>
      <c r="E14" s="14">
        <v>73</v>
      </c>
      <c r="F14" s="17">
        <f t="shared" si="2"/>
        <v>36.5</v>
      </c>
      <c r="G14" s="16">
        <v>83.33333333333333</v>
      </c>
      <c r="H14" s="16">
        <v>41.666666666666664</v>
      </c>
      <c r="I14" s="16">
        <v>78.16666666666666</v>
      </c>
      <c r="J14" s="22">
        <v>3</v>
      </c>
      <c r="K14" s="22" t="s">
        <v>19</v>
      </c>
    </row>
    <row r="15" spans="1:11" ht="22.5" customHeight="1">
      <c r="A15" s="10" t="s">
        <v>37</v>
      </c>
      <c r="B15" s="11"/>
      <c r="C15" s="11"/>
      <c r="D15" s="11"/>
      <c r="E15" s="11"/>
      <c r="F15" s="11"/>
      <c r="G15" s="12"/>
      <c r="H15" s="12"/>
      <c r="I15" s="12"/>
      <c r="J15" s="11"/>
      <c r="K15" s="21"/>
    </row>
    <row r="16" spans="1:11" ht="22.5" customHeight="1">
      <c r="A16" s="13" t="s">
        <v>38</v>
      </c>
      <c r="B16" s="13" t="s">
        <v>39</v>
      </c>
      <c r="C16" s="13" t="s">
        <v>40</v>
      </c>
      <c r="D16" s="13" t="s">
        <v>37</v>
      </c>
      <c r="E16" s="14">
        <v>79.5</v>
      </c>
      <c r="F16" s="17">
        <f aca="true" t="shared" si="3" ref="F16:F18">E16/2</f>
        <v>39.75</v>
      </c>
      <c r="G16" s="16">
        <v>81.73333333333333</v>
      </c>
      <c r="H16" s="16">
        <v>40.86666666666667</v>
      </c>
      <c r="I16" s="16">
        <v>80.61666666666667</v>
      </c>
      <c r="J16" s="22">
        <v>1</v>
      </c>
      <c r="K16" s="23" t="s">
        <v>16</v>
      </c>
    </row>
    <row r="17" spans="1:11" ht="22.5" customHeight="1">
      <c r="A17" s="13" t="s">
        <v>41</v>
      </c>
      <c r="B17" s="13" t="s">
        <v>42</v>
      </c>
      <c r="C17" s="13" t="s">
        <v>40</v>
      </c>
      <c r="D17" s="13" t="s">
        <v>37</v>
      </c>
      <c r="E17" s="14">
        <v>72.5</v>
      </c>
      <c r="F17" s="17">
        <f t="shared" si="3"/>
        <v>36.25</v>
      </c>
      <c r="G17" s="16">
        <v>79.93333333333334</v>
      </c>
      <c r="H17" s="16">
        <v>39.96666666666667</v>
      </c>
      <c r="I17" s="16">
        <v>76.21666666666667</v>
      </c>
      <c r="J17" s="22">
        <v>2</v>
      </c>
      <c r="K17" s="22" t="s">
        <v>19</v>
      </c>
    </row>
    <row r="18" spans="1:11" ht="22.5" customHeight="1">
      <c r="A18" s="13" t="s">
        <v>43</v>
      </c>
      <c r="B18" s="13" t="s">
        <v>44</v>
      </c>
      <c r="C18" s="13" t="s">
        <v>40</v>
      </c>
      <c r="D18" s="13" t="s">
        <v>37</v>
      </c>
      <c r="E18" s="14">
        <v>71</v>
      </c>
      <c r="F18" s="17">
        <f t="shared" si="3"/>
        <v>35.5</v>
      </c>
      <c r="G18" s="16">
        <v>79.96999999999998</v>
      </c>
      <c r="H18" s="16">
        <v>39.98499999999999</v>
      </c>
      <c r="I18" s="16">
        <v>75.48499999999999</v>
      </c>
      <c r="J18" s="22">
        <v>3</v>
      </c>
      <c r="K18" s="22" t="s">
        <v>19</v>
      </c>
    </row>
    <row r="19" spans="1:11" ht="22.5" customHeight="1">
      <c r="A19" s="10" t="s">
        <v>45</v>
      </c>
      <c r="B19" s="11"/>
      <c r="C19" s="11"/>
      <c r="D19" s="11"/>
      <c r="E19" s="11"/>
      <c r="F19" s="11"/>
      <c r="G19" s="12"/>
      <c r="H19" s="12"/>
      <c r="I19" s="12"/>
      <c r="J19" s="11"/>
      <c r="K19" s="21"/>
    </row>
    <row r="20" spans="1:11" ht="22.5" customHeight="1">
      <c r="A20" s="13" t="s">
        <v>46</v>
      </c>
      <c r="B20" s="13" t="s">
        <v>47</v>
      </c>
      <c r="C20" s="13" t="s">
        <v>48</v>
      </c>
      <c r="D20" s="13" t="s">
        <v>45</v>
      </c>
      <c r="E20" s="14">
        <v>78.5</v>
      </c>
      <c r="F20" s="17">
        <f aca="true" t="shared" si="4" ref="F20:F22">E20/2</f>
        <v>39.25</v>
      </c>
      <c r="G20" s="16">
        <v>83.86666666666667</v>
      </c>
      <c r="H20" s="16">
        <v>41.93333333333334</v>
      </c>
      <c r="I20" s="16">
        <v>81.18333333333334</v>
      </c>
      <c r="J20" s="22">
        <v>1</v>
      </c>
      <c r="K20" s="23" t="s">
        <v>16</v>
      </c>
    </row>
    <row r="21" spans="1:11" ht="22.5" customHeight="1">
      <c r="A21" s="13" t="s">
        <v>49</v>
      </c>
      <c r="B21" s="13" t="s">
        <v>50</v>
      </c>
      <c r="C21" s="13" t="s">
        <v>48</v>
      </c>
      <c r="D21" s="13" t="s">
        <v>45</v>
      </c>
      <c r="E21" s="14">
        <v>75</v>
      </c>
      <c r="F21" s="17">
        <f t="shared" si="4"/>
        <v>37.5</v>
      </c>
      <c r="G21" s="16">
        <v>85.63333333333333</v>
      </c>
      <c r="H21" s="16">
        <v>42.81666666666666</v>
      </c>
      <c r="I21" s="16">
        <v>80.31666666666666</v>
      </c>
      <c r="J21" s="22">
        <v>2</v>
      </c>
      <c r="K21" s="22" t="s">
        <v>19</v>
      </c>
    </row>
    <row r="22" spans="1:11" ht="22.5" customHeight="1">
      <c r="A22" s="13" t="s">
        <v>51</v>
      </c>
      <c r="B22" s="13" t="s">
        <v>52</v>
      </c>
      <c r="C22" s="13" t="s">
        <v>48</v>
      </c>
      <c r="D22" s="13" t="s">
        <v>45</v>
      </c>
      <c r="E22" s="14">
        <v>73.5</v>
      </c>
      <c r="F22" s="17">
        <f t="shared" si="4"/>
        <v>36.75</v>
      </c>
      <c r="G22" s="16">
        <v>86.96333333333332</v>
      </c>
      <c r="H22" s="16">
        <v>43.48166666666666</v>
      </c>
      <c r="I22" s="16">
        <v>80.23166666666665</v>
      </c>
      <c r="J22" s="22">
        <v>3</v>
      </c>
      <c r="K22" s="22" t="s">
        <v>19</v>
      </c>
    </row>
    <row r="23" spans="1:11" ht="22.5" customHeight="1">
      <c r="A23" s="10" t="s">
        <v>53</v>
      </c>
      <c r="B23" s="11"/>
      <c r="C23" s="11"/>
      <c r="D23" s="11"/>
      <c r="E23" s="11"/>
      <c r="F23" s="11"/>
      <c r="G23" s="12"/>
      <c r="H23" s="12"/>
      <c r="I23" s="12"/>
      <c r="J23" s="11"/>
      <c r="K23" s="21"/>
    </row>
    <row r="24" spans="1:11" ht="22.5" customHeight="1">
      <c r="A24" s="13" t="s">
        <v>54</v>
      </c>
      <c r="B24" s="13" t="s">
        <v>55</v>
      </c>
      <c r="C24" s="13" t="s">
        <v>48</v>
      </c>
      <c r="D24" s="13" t="s">
        <v>53</v>
      </c>
      <c r="E24" s="14">
        <v>73</v>
      </c>
      <c r="F24" s="17">
        <f aca="true" t="shared" si="5" ref="F24:F26">E24/2</f>
        <v>36.5</v>
      </c>
      <c r="G24" s="16">
        <v>82.80666666666666</v>
      </c>
      <c r="H24" s="16">
        <v>41.40333333333333</v>
      </c>
      <c r="I24" s="16">
        <v>77.90333333333334</v>
      </c>
      <c r="J24" s="22">
        <v>1</v>
      </c>
      <c r="K24" s="23" t="s">
        <v>16</v>
      </c>
    </row>
    <row r="25" spans="1:11" ht="22.5" customHeight="1">
      <c r="A25" s="13" t="s">
        <v>56</v>
      </c>
      <c r="B25" s="13" t="s">
        <v>57</v>
      </c>
      <c r="C25" s="13" t="s">
        <v>48</v>
      </c>
      <c r="D25" s="13" t="s">
        <v>53</v>
      </c>
      <c r="E25" s="14">
        <v>71</v>
      </c>
      <c r="F25" s="17">
        <f t="shared" si="5"/>
        <v>35.5</v>
      </c>
      <c r="G25" s="16">
        <v>81.30333333333333</v>
      </c>
      <c r="H25" s="16">
        <v>40.651666666666664</v>
      </c>
      <c r="I25" s="16">
        <v>76.15166666666667</v>
      </c>
      <c r="J25" s="22">
        <v>2</v>
      </c>
      <c r="K25" s="22" t="s">
        <v>19</v>
      </c>
    </row>
    <row r="26" spans="1:11" ht="22.5" customHeight="1">
      <c r="A26" s="13" t="s">
        <v>58</v>
      </c>
      <c r="B26" s="13" t="s">
        <v>59</v>
      </c>
      <c r="C26" s="13" t="s">
        <v>48</v>
      </c>
      <c r="D26" s="13" t="s">
        <v>53</v>
      </c>
      <c r="E26" s="14">
        <v>70.5</v>
      </c>
      <c r="F26" s="17">
        <f t="shared" si="5"/>
        <v>35.25</v>
      </c>
      <c r="G26" s="16">
        <v>77.05333333333334</v>
      </c>
      <c r="H26" s="16">
        <v>38.52666666666667</v>
      </c>
      <c r="I26" s="16">
        <v>73.77666666666667</v>
      </c>
      <c r="J26" s="22">
        <v>3</v>
      </c>
      <c r="K26" s="22" t="s">
        <v>19</v>
      </c>
    </row>
  </sheetData>
  <sheetProtection/>
  <autoFilter ref="A2:K26"/>
  <mergeCells count="7">
    <mergeCell ref="A1:K1"/>
    <mergeCell ref="A3:K3"/>
    <mergeCell ref="A7:K7"/>
    <mergeCell ref="A11:K11"/>
    <mergeCell ref="A15:K15"/>
    <mergeCell ref="A19:K19"/>
    <mergeCell ref="A23:K23"/>
  </mergeCells>
  <printOptions horizontalCentered="1"/>
  <pageMargins left="0.3541666666666667" right="0.3541666666666667" top="0.7868055555555555" bottom="0.786805555555555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2" sqref="C2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2018-05-22T02:10:29Z</cp:lastPrinted>
  <dcterms:created xsi:type="dcterms:W3CDTF">2013-04-11T08:59:37Z</dcterms:created>
  <dcterms:modified xsi:type="dcterms:W3CDTF">2023-12-04T01:29:44Z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13284A77F135479C8B3E175CEFDBDD9F</vt:lpwstr>
  </property>
</Properties>
</file>