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<sst xmlns="http://schemas.openxmlformats.org/spreadsheetml/2006/main" count="49" uniqueCount="33">
  <si>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序号</t>
  </si>
  <si>
    <t>姓名</t>
  </si>
  <si>
    <t>准考证号</t>
  </si>
  <si>
    <t>岗位编码</t>
  </si>
  <si>
    <t>面试成绩</t>
  </si>
  <si>
    <t>杜机泽莫</t>
  </si>
  <si>
    <t>沈健</t>
  </si>
  <si>
    <t>陈健英</t>
  </si>
  <si>
    <t>魏豪娟</t>
  </si>
  <si>
    <t>牟建蓉</t>
  </si>
  <si>
    <t>李斯琼</t>
  </si>
  <si>
    <t>张云美</t>
  </si>
  <si>
    <t>邱秀英</t>
  </si>
  <si>
    <t>郑秋真</t>
  </si>
  <si>
    <t>万永琼</t>
  </si>
  <si>
    <t>尼江</t>
  </si>
  <si>
    <t>张银花</t>
  </si>
  <si>
    <t>何花</t>
  </si>
  <si>
    <t>李檬萌</t>
  </si>
  <si>
    <t>张秋</t>
  </si>
  <si>
    <t>徐敏</t>
  </si>
  <si>
    <t>罗旋</t>
  </si>
  <si>
    <t>宋凤莲</t>
  </si>
  <si>
    <t>附件:</t>
  </si>
  <si>
    <t>九龙县2022年公开考调事业单位工作人员考试总成绩及进入考察人员花名册</t>
  </si>
  <si>
    <t>笔试成绩</t>
  </si>
  <si>
    <t>笔试折合成绩</t>
  </si>
  <si>
    <t>面试折合成绩</t>
  </si>
  <si>
    <t>总成绩</t>
  </si>
  <si>
    <t>排名</t>
  </si>
  <si>
    <t>是否进入考察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</si>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</sst>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微软雅黑"/>
      <family val="2"/>
    </font>
    <font>
      <b/>
      <sz val="11"/>
      <color indexed="8"/>
      <name val="方正大黑_GBK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  <font>
      <b/>
      <sz val="10"/>
      <color theme="1"/>
      <name val="微软雅黑"/>
      <family val="2"/>
    </font>
    <font>
      <b/>
      <sz val="11"/>
      <color theme="1"/>
      <name val="方正大黑_GBK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37" applyFont="1" applyFill="1" applyBorder="1" applyAlignment="1">
      <alignment horizontal="center" vertical="center"/>
      <protection/>
    </xf>
    <xf numFmtId="0" fontId="49" fillId="0" borderId="10" xfId="3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0" xfId="47" applyFont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4" sqref="L4"/>
    </sheetView>
  </sheetViews>
  <sheetFormatPr defaultColWidth="9.00390625" defaultRowHeight="24.75" customHeight="1"/>
  <cols>
    <col min="1" max="1" width="6.28125" style="2" customWidth="1"/>
    <col min="2" max="2" width="13.00390625" style="2" customWidth="1"/>
    <col min="3" max="3" width="17.421875" style="2" customWidth="1"/>
    <col min="4" max="4" width="12.7109375" style="2" customWidth="1"/>
    <col min="5" max="7" width="11.8515625" style="2" customWidth="1"/>
    <col min="8" max="8" width="14.7109375" style="2" customWidth="1"/>
    <col min="9" max="9" width="11.8515625" style="2" customWidth="1"/>
    <col min="10" max="10" width="6.28125" style="2" customWidth="1"/>
    <col min="11" max="11" width="11.00390625" style="2" customWidth="1"/>
    <col min="12" max="16384" width="9.00390625" style="2" customWidth="1"/>
  </cols>
  <sheetData>
    <row r="1" ht="24.75" customHeight="1">
      <c r="A1" s="3" t="s">
        <v>23</v>
      </c>
    </row>
    <row r="2" spans="1:11" ht="34.5" customHeight="1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7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25</v>
      </c>
      <c r="F3" s="5" t="s">
        <v>26</v>
      </c>
      <c r="G3" s="5" t="s">
        <v>4</v>
      </c>
      <c r="H3" s="5" t="s">
        <v>27</v>
      </c>
      <c r="I3" s="5" t="s">
        <v>28</v>
      </c>
      <c r="J3" s="8" t="s">
        <v>29</v>
      </c>
      <c r="K3" s="5" t="s">
        <v>30</v>
      </c>
    </row>
    <row r="4" spans="1:11" s="1" customFormat="1" ht="24" customHeight="1">
      <c r="A4" s="6">
        <v>1</v>
      </c>
      <c r="B4" s="6" t="s">
        <v>5</v>
      </c>
      <c r="C4" s="6">
        <v>20220010002</v>
      </c>
      <c r="D4" s="6">
        <v>2022001</v>
      </c>
      <c r="E4" s="7">
        <v>49.5</v>
      </c>
      <c r="F4" s="7">
        <f>E4*0.7</f>
        <v>34.65</v>
      </c>
      <c r="G4" s="7">
        <v>76.4</v>
      </c>
      <c r="H4" s="7">
        <f>G4*0.3</f>
        <v>22.92</v>
      </c>
      <c r="I4" s="7">
        <f aca="true" t="shared" si="0" ref="I4:I21">E4*0.7+G4*0.3</f>
        <v>57.57</v>
      </c>
      <c r="J4" s="9">
        <v>1</v>
      </c>
      <c r="K4" s="6" t="s">
        <v>31</v>
      </c>
    </row>
    <row r="5" spans="1:11" s="1" customFormat="1" ht="24" customHeight="1">
      <c r="A5" s="6">
        <v>2</v>
      </c>
      <c r="B5" s="6" t="s">
        <v>6</v>
      </c>
      <c r="C5" s="6">
        <v>20220010005</v>
      </c>
      <c r="D5" s="6">
        <v>2022001</v>
      </c>
      <c r="E5" s="7">
        <v>48</v>
      </c>
      <c r="F5" s="7">
        <f aca="true" t="shared" si="1" ref="F5:F21">E5*0.7</f>
        <v>33.599999999999994</v>
      </c>
      <c r="G5" s="7">
        <v>74.66</v>
      </c>
      <c r="H5" s="7">
        <f aca="true" t="shared" si="2" ref="H5:H21">G5*0.3</f>
        <v>22.398</v>
      </c>
      <c r="I5" s="7">
        <f t="shared" si="0"/>
        <v>55.99799999999999</v>
      </c>
      <c r="J5" s="9">
        <v>2</v>
      </c>
      <c r="K5" s="6" t="s">
        <v>31</v>
      </c>
    </row>
    <row r="6" spans="1:11" s="1" customFormat="1" ht="24" customHeight="1">
      <c r="A6" s="6">
        <v>3</v>
      </c>
      <c r="B6" s="6" t="s">
        <v>7</v>
      </c>
      <c r="C6" s="6">
        <v>20220010001</v>
      </c>
      <c r="D6" s="6">
        <v>2022001</v>
      </c>
      <c r="E6" s="7">
        <v>45.5</v>
      </c>
      <c r="F6" s="7">
        <f t="shared" si="1"/>
        <v>31.849999999999998</v>
      </c>
      <c r="G6" s="7">
        <v>71.8</v>
      </c>
      <c r="H6" s="7">
        <f t="shared" si="2"/>
        <v>21.54</v>
      </c>
      <c r="I6" s="7">
        <f t="shared" si="0"/>
        <v>53.39</v>
      </c>
      <c r="J6" s="9">
        <v>3</v>
      </c>
      <c r="K6" s="6" t="s">
        <v>31</v>
      </c>
    </row>
    <row r="7" spans="1:11" s="1" customFormat="1" ht="24" customHeight="1">
      <c r="A7" s="6">
        <v>4</v>
      </c>
      <c r="B7" s="6" t="s">
        <v>8</v>
      </c>
      <c r="C7" s="6">
        <v>20220010008</v>
      </c>
      <c r="D7" s="6">
        <v>2022001</v>
      </c>
      <c r="E7" s="7">
        <v>43.5</v>
      </c>
      <c r="F7" s="7">
        <f t="shared" si="1"/>
        <v>30.45</v>
      </c>
      <c r="G7" s="7">
        <v>74.7</v>
      </c>
      <c r="H7" s="7">
        <f t="shared" si="2"/>
        <v>22.41</v>
      </c>
      <c r="I7" s="7">
        <f t="shared" si="0"/>
        <v>52.86</v>
      </c>
      <c r="J7" s="9">
        <v>4</v>
      </c>
      <c r="K7" s="6" t="s">
        <v>31</v>
      </c>
    </row>
    <row r="8" spans="1:11" s="1" customFormat="1" ht="24" customHeight="1">
      <c r="A8" s="6">
        <v>5</v>
      </c>
      <c r="B8" s="6" t="s">
        <v>10</v>
      </c>
      <c r="C8" s="6">
        <v>20220010006</v>
      </c>
      <c r="D8" s="6">
        <v>2022001</v>
      </c>
      <c r="E8" s="7">
        <v>39</v>
      </c>
      <c r="F8" s="7">
        <f t="shared" si="1"/>
        <v>27.299999999999997</v>
      </c>
      <c r="G8" s="7">
        <v>77.64</v>
      </c>
      <c r="H8" s="7">
        <f t="shared" si="2"/>
        <v>23.291999999999998</v>
      </c>
      <c r="I8" s="7">
        <f t="shared" si="0"/>
        <v>50.592</v>
      </c>
      <c r="J8" s="9">
        <v>5</v>
      </c>
      <c r="K8" s="6" t="s">
        <v>32</v>
      </c>
    </row>
    <row r="9" spans="1:11" s="1" customFormat="1" ht="24" customHeight="1">
      <c r="A9" s="6">
        <v>6</v>
      </c>
      <c r="B9" s="6" t="s">
        <v>9</v>
      </c>
      <c r="C9" s="6">
        <v>20220010003</v>
      </c>
      <c r="D9" s="6">
        <v>2022001</v>
      </c>
      <c r="E9" s="7">
        <v>40</v>
      </c>
      <c r="F9" s="7">
        <f t="shared" si="1"/>
        <v>28</v>
      </c>
      <c r="G9" s="7">
        <v>63.3</v>
      </c>
      <c r="H9" s="7">
        <f t="shared" si="2"/>
        <v>18.99</v>
      </c>
      <c r="I9" s="7">
        <f t="shared" si="0"/>
        <v>46.989999999999995</v>
      </c>
      <c r="J9" s="9">
        <v>6</v>
      </c>
      <c r="K9" s="6" t="s">
        <v>32</v>
      </c>
    </row>
    <row r="10" spans="1:11" s="1" customFormat="1" ht="24" customHeight="1">
      <c r="A10" s="6">
        <v>7</v>
      </c>
      <c r="B10" s="6" t="s">
        <v>11</v>
      </c>
      <c r="C10" s="6">
        <v>20220010007</v>
      </c>
      <c r="D10" s="6">
        <v>2022001</v>
      </c>
      <c r="E10" s="7">
        <v>36.5</v>
      </c>
      <c r="F10" s="7">
        <f t="shared" si="1"/>
        <v>25.549999999999997</v>
      </c>
      <c r="G10" s="7">
        <v>71.4</v>
      </c>
      <c r="H10" s="7">
        <f t="shared" si="2"/>
        <v>21.42</v>
      </c>
      <c r="I10" s="7">
        <f t="shared" si="0"/>
        <v>46.97</v>
      </c>
      <c r="J10" s="9">
        <v>7</v>
      </c>
      <c r="K10" s="6" t="s">
        <v>32</v>
      </c>
    </row>
    <row r="11" spans="1:11" s="1" customFormat="1" ht="24" customHeight="1">
      <c r="A11" s="6">
        <v>8</v>
      </c>
      <c r="B11" s="6" t="s">
        <v>12</v>
      </c>
      <c r="C11" s="6">
        <v>20220010004</v>
      </c>
      <c r="D11" s="6">
        <v>2022001</v>
      </c>
      <c r="E11" s="7">
        <v>36</v>
      </c>
      <c r="F11" s="7">
        <f t="shared" si="1"/>
        <v>25.2</v>
      </c>
      <c r="G11" s="7">
        <v>14</v>
      </c>
      <c r="H11" s="7">
        <f t="shared" si="2"/>
        <v>4.2</v>
      </c>
      <c r="I11" s="7">
        <f t="shared" si="0"/>
        <v>29.4</v>
      </c>
      <c r="J11" s="9">
        <v>8</v>
      </c>
      <c r="K11" s="6" t="s">
        <v>32</v>
      </c>
    </row>
    <row r="12" spans="1:11" s="1" customFormat="1" ht="24" customHeight="1">
      <c r="A12" s="6">
        <v>9</v>
      </c>
      <c r="B12" s="6" t="s">
        <v>13</v>
      </c>
      <c r="C12" s="6">
        <v>20220060004</v>
      </c>
      <c r="D12" s="6">
        <v>2022006</v>
      </c>
      <c r="E12" s="7">
        <v>55</v>
      </c>
      <c r="F12" s="7">
        <f t="shared" si="1"/>
        <v>38.5</v>
      </c>
      <c r="G12" s="7">
        <v>77.2</v>
      </c>
      <c r="H12" s="7">
        <f t="shared" si="2"/>
        <v>23.16</v>
      </c>
      <c r="I12" s="7">
        <f t="shared" si="0"/>
        <v>61.66</v>
      </c>
      <c r="J12" s="9">
        <v>1</v>
      </c>
      <c r="K12" s="6" t="s">
        <v>31</v>
      </c>
    </row>
    <row r="13" spans="1:11" s="1" customFormat="1" ht="24" customHeight="1">
      <c r="A13" s="6">
        <v>10</v>
      </c>
      <c r="B13" s="6" t="s">
        <v>15</v>
      </c>
      <c r="C13" s="6">
        <v>20220060002</v>
      </c>
      <c r="D13" s="6">
        <v>2022006</v>
      </c>
      <c r="E13" s="7">
        <v>49</v>
      </c>
      <c r="F13" s="7">
        <f t="shared" si="1"/>
        <v>34.3</v>
      </c>
      <c r="G13" s="7">
        <v>80.2</v>
      </c>
      <c r="H13" s="7">
        <f t="shared" si="2"/>
        <v>24.06</v>
      </c>
      <c r="I13" s="7">
        <f t="shared" si="0"/>
        <v>58.36</v>
      </c>
      <c r="J13" s="9">
        <v>2</v>
      </c>
      <c r="K13" s="6" t="s">
        <v>31</v>
      </c>
    </row>
    <row r="14" spans="1:11" s="1" customFormat="1" ht="24" customHeight="1">
      <c r="A14" s="6">
        <v>11</v>
      </c>
      <c r="B14" s="6" t="s">
        <v>14</v>
      </c>
      <c r="C14" s="6">
        <v>20220060003</v>
      </c>
      <c r="D14" s="6">
        <v>2022006</v>
      </c>
      <c r="E14" s="7">
        <v>50</v>
      </c>
      <c r="F14" s="7">
        <f t="shared" si="1"/>
        <v>35</v>
      </c>
      <c r="G14" s="7">
        <v>71.5</v>
      </c>
      <c r="H14" s="7">
        <f t="shared" si="2"/>
        <v>21.45</v>
      </c>
      <c r="I14" s="7">
        <f t="shared" si="0"/>
        <v>56.45</v>
      </c>
      <c r="J14" s="9">
        <v>3</v>
      </c>
      <c r="K14" s="6" t="s">
        <v>31</v>
      </c>
    </row>
    <row r="15" spans="1:11" s="1" customFormat="1" ht="24" customHeight="1">
      <c r="A15" s="6">
        <v>12</v>
      </c>
      <c r="B15" s="6" t="s">
        <v>16</v>
      </c>
      <c r="C15" s="6">
        <v>20220060001</v>
      </c>
      <c r="D15" s="6">
        <v>2022006</v>
      </c>
      <c r="E15" s="7">
        <v>41.5</v>
      </c>
      <c r="F15" s="7">
        <f t="shared" si="1"/>
        <v>29.049999999999997</v>
      </c>
      <c r="G15" s="7">
        <v>75.54</v>
      </c>
      <c r="H15" s="7">
        <f t="shared" si="2"/>
        <v>22.662000000000003</v>
      </c>
      <c r="I15" s="7">
        <f t="shared" si="0"/>
        <v>51.712</v>
      </c>
      <c r="J15" s="9">
        <v>4</v>
      </c>
      <c r="K15" s="6" t="s">
        <v>31</v>
      </c>
    </row>
    <row r="16" spans="1:11" s="1" customFormat="1" ht="24" customHeight="1">
      <c r="A16" s="6">
        <v>13</v>
      </c>
      <c r="B16" s="6" t="s">
        <v>19</v>
      </c>
      <c r="C16" s="6">
        <v>20220060011</v>
      </c>
      <c r="D16" s="6">
        <v>2022006</v>
      </c>
      <c r="E16" s="7">
        <v>37</v>
      </c>
      <c r="F16" s="7">
        <f t="shared" si="1"/>
        <v>25.9</v>
      </c>
      <c r="G16" s="7">
        <v>79.42</v>
      </c>
      <c r="H16" s="7">
        <f t="shared" si="2"/>
        <v>23.826</v>
      </c>
      <c r="I16" s="7">
        <f t="shared" si="0"/>
        <v>49.726</v>
      </c>
      <c r="J16" s="9">
        <v>5</v>
      </c>
      <c r="K16" s="6" t="s">
        <v>31</v>
      </c>
    </row>
    <row r="17" spans="1:11" s="1" customFormat="1" ht="24" customHeight="1">
      <c r="A17" s="6">
        <v>14</v>
      </c>
      <c r="B17" s="6" t="s">
        <v>17</v>
      </c>
      <c r="C17" s="6">
        <v>20220060015</v>
      </c>
      <c r="D17" s="6">
        <v>2022006</v>
      </c>
      <c r="E17" s="7">
        <v>37.5</v>
      </c>
      <c r="F17" s="7">
        <f t="shared" si="1"/>
        <v>26.25</v>
      </c>
      <c r="G17" s="7">
        <v>73.9</v>
      </c>
      <c r="H17" s="7">
        <f t="shared" si="2"/>
        <v>22.17</v>
      </c>
      <c r="I17" s="7">
        <f t="shared" si="0"/>
        <v>48.42</v>
      </c>
      <c r="J17" s="9">
        <v>6</v>
      </c>
      <c r="K17" s="6" t="s">
        <v>32</v>
      </c>
    </row>
    <row r="18" spans="1:11" s="1" customFormat="1" ht="24" customHeight="1">
      <c r="A18" s="6">
        <v>15</v>
      </c>
      <c r="B18" s="6" t="s">
        <v>20</v>
      </c>
      <c r="C18" s="6">
        <v>20220060013</v>
      </c>
      <c r="D18" s="6">
        <v>2022006</v>
      </c>
      <c r="E18" s="7">
        <v>37</v>
      </c>
      <c r="F18" s="7">
        <f t="shared" si="1"/>
        <v>25.9</v>
      </c>
      <c r="G18" s="7">
        <v>73.6</v>
      </c>
      <c r="H18" s="7">
        <f t="shared" si="2"/>
        <v>22.08</v>
      </c>
      <c r="I18" s="7">
        <f t="shared" si="0"/>
        <v>47.98</v>
      </c>
      <c r="J18" s="9">
        <v>7</v>
      </c>
      <c r="K18" s="6" t="s">
        <v>32</v>
      </c>
    </row>
    <row r="19" spans="1:11" s="1" customFormat="1" ht="24" customHeight="1">
      <c r="A19" s="6">
        <v>16</v>
      </c>
      <c r="B19" s="6" t="s">
        <v>18</v>
      </c>
      <c r="C19" s="6">
        <v>20220060009</v>
      </c>
      <c r="D19" s="6">
        <v>2022006</v>
      </c>
      <c r="E19" s="7">
        <v>37</v>
      </c>
      <c r="F19" s="7">
        <f t="shared" si="1"/>
        <v>25.9</v>
      </c>
      <c r="G19" s="7">
        <v>70</v>
      </c>
      <c r="H19" s="7">
        <f t="shared" si="2"/>
        <v>21</v>
      </c>
      <c r="I19" s="7">
        <f t="shared" si="0"/>
        <v>46.9</v>
      </c>
      <c r="J19" s="9">
        <v>8</v>
      </c>
      <c r="K19" s="6" t="s">
        <v>32</v>
      </c>
    </row>
    <row r="20" spans="1:11" s="1" customFormat="1" ht="24" customHeight="1">
      <c r="A20" s="6">
        <v>17</v>
      </c>
      <c r="B20" s="6" t="s">
        <v>21</v>
      </c>
      <c r="C20" s="6">
        <v>20220060008</v>
      </c>
      <c r="D20" s="6">
        <v>2022006</v>
      </c>
      <c r="E20" s="7">
        <v>34.5</v>
      </c>
      <c r="F20" s="7">
        <f t="shared" si="1"/>
        <v>24.15</v>
      </c>
      <c r="G20" s="7">
        <v>72.2</v>
      </c>
      <c r="H20" s="7">
        <f t="shared" si="2"/>
        <v>21.66</v>
      </c>
      <c r="I20" s="7">
        <f t="shared" si="0"/>
        <v>45.81</v>
      </c>
      <c r="J20" s="9">
        <v>9</v>
      </c>
      <c r="K20" s="6" t="s">
        <v>32</v>
      </c>
    </row>
    <row r="21" spans="1:11" s="1" customFormat="1" ht="24" customHeight="1">
      <c r="A21" s="6">
        <v>18</v>
      </c>
      <c r="B21" s="6" t="s">
        <v>22</v>
      </c>
      <c r="C21" s="6">
        <v>20220060005</v>
      </c>
      <c r="D21" s="6">
        <v>2022006</v>
      </c>
      <c r="E21" s="7">
        <v>32.5</v>
      </c>
      <c r="F21" s="7">
        <f t="shared" si="1"/>
        <v>22.75</v>
      </c>
      <c r="G21" s="7">
        <v>71.12</v>
      </c>
      <c r="H21" s="7">
        <f t="shared" si="2"/>
        <v>21.336000000000002</v>
      </c>
      <c r="I21" s="7">
        <f t="shared" si="0"/>
        <v>44.086</v>
      </c>
      <c r="J21" s="9">
        <v>10</v>
      </c>
      <c r="K21" s="6" t="s">
        <v>32</v>
      </c>
    </row>
  </sheetData>
  <sheetProtection/>
  <mergeCells count="1">
    <mergeCell ref="A2:K2"/>
  </mergeCells>
  <printOptions/>
  <pageMargins left="0.7" right="0.7" top="0.5118055555555555" bottom="0.432638888888888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admin</cp:lastModifiedBy>
  <dcterms:created xsi:type="dcterms:W3CDTF">2022-03-02T09:07:25Z</dcterms:created>
  <dcterms:modified xsi:type="dcterms:W3CDTF">2022-05-16T08:21:20Z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DAFD729A6A804111B813484EEC76BC82</vt:lpwstr>
  </property>
</Properties>
</file>