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<sst xmlns="http://schemas.openxmlformats.org/spreadsheetml/2006/main" count="44" uniqueCount="31">
  <si>
    <t>附件3：贵州省青少年发展服务中心2024年公开招聘工作人员面试成绩和总成绩及进入体检环节人员名单</t>
  </si>
  <si>
    <t>准考证号</t>
  </si>
  <si>
    <t>姓名</t>
  </si>
  <si>
    <t>报考单位</t>
  </si>
  <si>
    <t>报考岗位及代码</t>
  </si>
  <si>
    <t>笔试折百分成绩</t>
  </si>
  <si>
    <t>笔试折算成绩40%</t>
  </si>
  <si>
    <t>面试折百分成绩</t>
  </si>
  <si>
    <t>面试折算成绩60%</t>
  </si>
  <si>
    <t>总成绩</t>
  </si>
  <si>
    <t>总成绩排名</t>
  </si>
  <si>
    <t>计划招聘人数</t>
  </si>
  <si>
    <t>是否进入体检</t>
  </si>
  <si>
    <t>1152281601130</t>
  </si>
  <si>
    <t>张惠语</t>
  </si>
  <si>
    <t>3701贵州省青少年发展服务中心</t>
  </si>
  <si>
    <t>22828370103综合科工作人员</t>
  </si>
  <si>
    <t>1</t>
  </si>
  <si>
    <t>是</t>
  </si>
  <si>
    <t>1152281606626</t>
  </si>
  <si>
    <t>文伦进</t>
  </si>
  <si>
    <t>否</t>
  </si>
  <si>
    <t>1152281603326</t>
  </si>
  <si>
    <t>张月</t>
  </si>
  <si>
    <t>1152281609011</t>
  </si>
  <si>
    <t>杨斯淇</t>
  </si>
  <si>
    <t>22828370104综合科工作人员</t>
  </si>
  <si>
    <t>1152281610008</t>
  </si>
  <si>
    <t>郜丽芳</t>
  </si>
  <si>
    <t>1152281601525</t>
  </si>
  <si>
    <t>高洁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</si>
</sst>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0" fillId="21" borderId="10" applyNumberFormat="0" applyAlignment="0" applyProtection="0">
      <alignment vertical="center"/>
    </xf>
    <xf numFmtId="0" fontId="21" fillId="21" borderId="6" applyNumberFormat="0" applyAlignment="0" applyProtection="0">
      <alignment vertical="center"/>
    </xf>
    <xf numFmtId="0" fontId="22" fillId="30" borderId="11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"/>
  <sheetViews>
    <sheetView tabSelected="1" workbookViewId="0">
      <selection activeCell="E13" sqref="E13"/>
    </sheetView>
  </sheetViews>
  <sheetFormatPr defaultColWidth="9" defaultRowHeight="13.5" outlineLevelRow="7"/>
  <cols>
    <col min="1" max="1" width="23.5" style="3" customWidth="1"/>
    <col min="2" max="2" width="12.375" style="3" customWidth="1"/>
    <col min="3" max="3" width="31.5" style="3" customWidth="1"/>
    <col min="4" max="4" width="30.375" style="3" customWidth="1"/>
    <col min="5" max="9" width="11" style="3" customWidth="1"/>
    <col min="10" max="10" width="8.75" style="3" customWidth="1"/>
    <col min="11" max="11" width="8.75" customWidth="1"/>
    <col min="12" max="12" width="16.125" style="3" customWidth="1"/>
    <col min="13" max="16384" width="9" style="3"/>
  </cols>
  <sheetData>
    <row r="1" ht="39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49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s="1" customFormat="1" ht="40" customHeight="1" spans="1:12">
      <c r="A3" s="6" t="s">
        <v>13</v>
      </c>
      <c r="B3" s="6" t="s">
        <v>14</v>
      </c>
      <c r="C3" s="6" t="s">
        <v>15</v>
      </c>
      <c r="D3" s="6" t="s">
        <v>16</v>
      </c>
      <c r="E3" s="7">
        <v>74.67</v>
      </c>
      <c r="F3" s="7">
        <f t="shared" ref="F3:F8" si="0">E3*0.4</f>
        <v>29.868</v>
      </c>
      <c r="G3" s="7">
        <v>83</v>
      </c>
      <c r="H3" s="7">
        <f t="shared" ref="H3:H8" si="1">G3*0.6</f>
        <v>49.8</v>
      </c>
      <c r="I3" s="7">
        <f t="shared" ref="I3:I8" si="2">F3+H3</f>
        <v>79.668</v>
      </c>
      <c r="J3" s="6" t="s">
        <v>17</v>
      </c>
      <c r="K3" s="10">
        <v>1</v>
      </c>
      <c r="L3" s="11" t="s">
        <v>18</v>
      </c>
    </row>
    <row r="4" s="2" customFormat="1" ht="40" customHeight="1" spans="1:12">
      <c r="A4" s="8" t="s">
        <v>19</v>
      </c>
      <c r="B4" s="8" t="s">
        <v>20</v>
      </c>
      <c r="C4" s="8" t="s">
        <v>15</v>
      </c>
      <c r="D4" s="8" t="s">
        <v>16</v>
      </c>
      <c r="E4" s="9">
        <v>72</v>
      </c>
      <c r="F4" s="9">
        <f t="shared" si="0"/>
        <v>28.8</v>
      </c>
      <c r="G4" s="9">
        <v>79.4</v>
      </c>
      <c r="H4" s="9">
        <f t="shared" si="1"/>
        <v>47.64</v>
      </c>
      <c r="I4" s="9">
        <f t="shared" si="2"/>
        <v>76.44</v>
      </c>
      <c r="J4" s="8">
        <v>2</v>
      </c>
      <c r="K4" s="12"/>
      <c r="L4" s="13" t="s">
        <v>21</v>
      </c>
    </row>
    <row r="5" s="2" customFormat="1" ht="40" customHeight="1" spans="1:12">
      <c r="A5" s="8" t="s">
        <v>22</v>
      </c>
      <c r="B5" s="8" t="s">
        <v>23</v>
      </c>
      <c r="C5" s="8" t="s">
        <v>15</v>
      </c>
      <c r="D5" s="8" t="s">
        <v>16</v>
      </c>
      <c r="E5" s="9">
        <v>72.33</v>
      </c>
      <c r="F5" s="9">
        <f t="shared" si="0"/>
        <v>28.932</v>
      </c>
      <c r="G5" s="9">
        <v>77</v>
      </c>
      <c r="H5" s="9">
        <f t="shared" si="1"/>
        <v>46.2</v>
      </c>
      <c r="I5" s="9">
        <f t="shared" si="2"/>
        <v>75.132</v>
      </c>
      <c r="J5" s="8">
        <v>3</v>
      </c>
      <c r="K5" s="14"/>
      <c r="L5" s="13" t="s">
        <v>21</v>
      </c>
    </row>
    <row r="6" s="1" customFormat="1" ht="40" customHeight="1" spans="1:12">
      <c r="A6" s="6" t="s">
        <v>24</v>
      </c>
      <c r="B6" s="6" t="s">
        <v>25</v>
      </c>
      <c r="C6" s="6" t="s">
        <v>15</v>
      </c>
      <c r="D6" s="6" t="s">
        <v>26</v>
      </c>
      <c r="E6" s="7">
        <v>74.33</v>
      </c>
      <c r="F6" s="7">
        <f t="shared" si="0"/>
        <v>29.732</v>
      </c>
      <c r="G6" s="7">
        <v>81.4</v>
      </c>
      <c r="H6" s="7">
        <f t="shared" si="1"/>
        <v>48.84</v>
      </c>
      <c r="I6" s="7">
        <f t="shared" si="2"/>
        <v>78.572</v>
      </c>
      <c r="J6" s="6">
        <v>1</v>
      </c>
      <c r="K6" s="10">
        <v>1</v>
      </c>
      <c r="L6" s="11" t="s">
        <v>18</v>
      </c>
    </row>
    <row r="7" s="2" customFormat="1" ht="40" customHeight="1" spans="1:12">
      <c r="A7" s="8" t="s">
        <v>27</v>
      </c>
      <c r="B7" s="8" t="s">
        <v>28</v>
      </c>
      <c r="C7" s="8" t="s">
        <v>15</v>
      </c>
      <c r="D7" s="8" t="s">
        <v>26</v>
      </c>
      <c r="E7" s="9">
        <v>72</v>
      </c>
      <c r="F7" s="9">
        <f t="shared" si="0"/>
        <v>28.8</v>
      </c>
      <c r="G7" s="9">
        <v>81.8</v>
      </c>
      <c r="H7" s="9">
        <f t="shared" si="1"/>
        <v>49.08</v>
      </c>
      <c r="I7" s="9">
        <f t="shared" si="2"/>
        <v>77.88</v>
      </c>
      <c r="J7" s="8">
        <v>2</v>
      </c>
      <c r="K7" s="12"/>
      <c r="L7" s="13" t="s">
        <v>21</v>
      </c>
    </row>
    <row r="8" s="2" customFormat="1" ht="40" customHeight="1" spans="1:12">
      <c r="A8" s="8" t="s">
        <v>29</v>
      </c>
      <c r="B8" s="8" t="s">
        <v>30</v>
      </c>
      <c r="C8" s="8" t="s">
        <v>15</v>
      </c>
      <c r="D8" s="8" t="s">
        <v>26</v>
      </c>
      <c r="E8" s="9">
        <v>75.17</v>
      </c>
      <c r="F8" s="9">
        <f t="shared" si="0"/>
        <v>30.068</v>
      </c>
      <c r="G8" s="9">
        <v>79.6</v>
      </c>
      <c r="H8" s="9">
        <f t="shared" si="1"/>
        <v>47.76</v>
      </c>
      <c r="I8" s="9">
        <f t="shared" si="2"/>
        <v>77.828</v>
      </c>
      <c r="J8" s="8">
        <v>3</v>
      </c>
      <c r="K8" s="14"/>
      <c r="L8" s="13" t="s">
        <v>21</v>
      </c>
    </row>
  </sheetData>
  <mergeCells count="3">
    <mergeCell ref="A1:L1"/>
    <mergeCell ref="K3:K5"/>
    <mergeCell ref="K6:K8"/>
  </mergeCells>
  <pageMargins left="0.700694444444445" right="0.700694444444445" top="0.751388888888889" bottom="0.751388888888889" header="0.298611111111111" footer="0.298611111111111"/>
  <pageSetup paperSize="9" scale="71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</dc:creator>
  <cp:lastModifiedBy>Administrator</cp:lastModifiedBy>
  <dcterms:created xsi:type="dcterms:W3CDTF">2024-05-07T02:57:00Z</dcterms:created>
  <dcterms:modified xsi:type="dcterms:W3CDTF">2024-06-07T01:08:22Z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