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马边县" sheetId="2" r:id="rId1"/>
    <sheet name="Sheet1" sheetId="1" r:id="rId2"/>
  </sheets>
  <definedNames>
    <definedName name="_xlnm._FilterDatabase" localSheetId="0" hidden="1">马边县!$A$3:$W$305</definedName>
    <definedName name="_xlnm.Print_Titles" localSheetId="1">Sheet1!$2:$2</definedName>
  </definedNames>
  <calcPr calcId="144525"/>
</workbook>
</file>

<file path=xl/sharedStrings.xml><?xml version="1.0" encoding="utf-8"?>
<sst xmlns="http://schemas.openxmlformats.org/spreadsheetml/2006/main" count="1186" uniqueCount="800">
  <si>
    <t>附件1</t>
  </si>
  <si>
    <t>2022年上半年马边彝族自治县事业单位公开考试招聘工作人员面试成绩、总成绩排名及进入体检人员名单</t>
  </si>
  <si>
    <t>序号</t>
  </si>
  <si>
    <t>主管部门</t>
  </si>
  <si>
    <t>报考单位</t>
  </si>
  <si>
    <t>岗位名称</t>
  </si>
  <si>
    <t>岗位编码</t>
  </si>
  <si>
    <t>招聘
人数</t>
  </si>
  <si>
    <t>姓名</t>
  </si>
  <si>
    <t>笔  试
总成绩</t>
  </si>
  <si>
    <t>笔试折合成绩</t>
  </si>
  <si>
    <t>笔试总成
绩排名</t>
  </si>
  <si>
    <t>面试成绩</t>
  </si>
  <si>
    <t>面试折合成绩</t>
  </si>
  <si>
    <t>总成绩</t>
  </si>
  <si>
    <t>总成绩排名</t>
  </si>
  <si>
    <t>是否进入体检</t>
  </si>
  <si>
    <t>马边彝族自治县发改局</t>
  </si>
  <si>
    <t>价格认证中心</t>
  </si>
  <si>
    <t>价格认证</t>
  </si>
  <si>
    <t>满建国</t>
  </si>
  <si>
    <t>是</t>
  </si>
  <si>
    <t>阿由龙石</t>
  </si>
  <si>
    <t>鲁惹沙沙</t>
  </si>
  <si>
    <t>生产力促进中心</t>
  </si>
  <si>
    <t>生产力促进</t>
  </si>
  <si>
    <t>阎金香</t>
  </si>
  <si>
    <t>李丽慧</t>
  </si>
  <si>
    <t>陈明海</t>
  </si>
  <si>
    <t>缺考</t>
  </si>
  <si>
    <t>马边彝族自治县林业局</t>
  </si>
  <si>
    <t>林业工作站</t>
  </si>
  <si>
    <t>林业工作</t>
  </si>
  <si>
    <t>纳子罗席</t>
  </si>
  <si>
    <t>刘畅</t>
  </si>
  <si>
    <t>马边彝族自治县自然资源局</t>
  </si>
  <si>
    <t>不动产登记中心</t>
  </si>
  <si>
    <t>不动产登记</t>
  </si>
  <si>
    <t>罗浩洲</t>
  </si>
  <si>
    <t>曲别娘儿</t>
  </si>
  <si>
    <t>何江林</t>
  </si>
  <si>
    <t>夏熙</t>
  </si>
  <si>
    <t>邱腾飞</t>
  </si>
  <si>
    <t>王藤杰</t>
  </si>
  <si>
    <t>片区自然资源所</t>
  </si>
  <si>
    <t>国土资源综合管理</t>
  </si>
  <si>
    <t>刘静</t>
  </si>
  <si>
    <t>何晓翔</t>
  </si>
  <si>
    <t>武彬</t>
  </si>
  <si>
    <t>吴滨良</t>
  </si>
  <si>
    <t>吴雨衡</t>
  </si>
  <si>
    <t>何鑫</t>
  </si>
  <si>
    <t>邹明荣</t>
  </si>
  <si>
    <t>刘全森</t>
  </si>
  <si>
    <t>征地事务所</t>
  </si>
  <si>
    <t>征地事务</t>
  </si>
  <si>
    <t>阿洛罗立</t>
  </si>
  <si>
    <t>聂友富</t>
  </si>
  <si>
    <t>曲别阿福</t>
  </si>
  <si>
    <t>马边彝族自治县住房和城乡建设局</t>
  </si>
  <si>
    <r>
      <rPr>
        <sz val="10"/>
        <rFont val="宋体"/>
        <charset val="134"/>
      </rPr>
      <t>园林所</t>
    </r>
    <r>
      <rPr>
        <sz val="10"/>
        <rFont val="Arial"/>
        <charset val="134"/>
      </rPr>
      <t>1</t>
    </r>
  </si>
  <si>
    <t>园林管理</t>
  </si>
  <si>
    <t>牛苦毛毛</t>
  </si>
  <si>
    <t>徐文宇</t>
  </si>
  <si>
    <t>张茂林</t>
  </si>
  <si>
    <t>许雪晴</t>
  </si>
  <si>
    <t>周冉霖</t>
  </si>
  <si>
    <t>陈永豪</t>
  </si>
  <si>
    <r>
      <rPr>
        <sz val="10"/>
        <rFont val="宋体"/>
        <charset val="134"/>
      </rPr>
      <t>园林所</t>
    </r>
    <r>
      <rPr>
        <sz val="10"/>
        <rFont val="Arial"/>
        <charset val="134"/>
      </rPr>
      <t>2</t>
    </r>
  </si>
  <si>
    <t>郑绍座</t>
  </si>
  <si>
    <t>马边彝族自治县民政局</t>
  </si>
  <si>
    <t>麻风病防治站</t>
  </si>
  <si>
    <t>麻风病防治</t>
  </si>
  <si>
    <t>孟冬冬</t>
  </si>
  <si>
    <t>夏艳</t>
  </si>
  <si>
    <t>周欣竹</t>
  </si>
  <si>
    <t>婚姻登记服务中心</t>
  </si>
  <si>
    <t>婚姻登记</t>
  </si>
  <si>
    <t>赵晓倩</t>
  </si>
  <si>
    <t>彭华松</t>
  </si>
  <si>
    <t>阿术日乐</t>
  </si>
  <si>
    <t>马边彝族自治县审计局</t>
  </si>
  <si>
    <r>
      <rPr>
        <sz val="10"/>
        <rFont val="宋体"/>
        <charset val="134"/>
      </rPr>
      <t>政府投资项目审计中心</t>
    </r>
    <r>
      <rPr>
        <sz val="10"/>
        <rFont val="Arial"/>
        <charset val="134"/>
      </rPr>
      <t>1</t>
    </r>
  </si>
  <si>
    <t>投资项目审计</t>
  </si>
  <si>
    <t>陈雪梅</t>
  </si>
  <si>
    <t>干加沙付</t>
  </si>
  <si>
    <t>代敏</t>
  </si>
  <si>
    <r>
      <rPr>
        <sz val="10"/>
        <rFont val="宋体"/>
        <charset val="134"/>
      </rPr>
      <t>政府投资项目审计中心</t>
    </r>
    <r>
      <rPr>
        <sz val="10"/>
        <rFont val="Arial"/>
        <charset val="134"/>
      </rPr>
      <t>2</t>
    </r>
  </si>
  <si>
    <t>温路璐</t>
  </si>
  <si>
    <t>俄木依林</t>
  </si>
  <si>
    <t>麦露尹</t>
  </si>
  <si>
    <t>马边彝族自治县水务局</t>
  </si>
  <si>
    <t>河湖保护站</t>
  </si>
  <si>
    <t>河湖管理</t>
  </si>
  <si>
    <t>袁瑞</t>
  </si>
  <si>
    <t>彭松</t>
  </si>
  <si>
    <t>左龙</t>
  </si>
  <si>
    <t>朱瑞莹</t>
  </si>
  <si>
    <t>权浩</t>
  </si>
  <si>
    <t>刘丽</t>
  </si>
  <si>
    <t>蔡佳洛</t>
  </si>
  <si>
    <t>向铭</t>
  </si>
  <si>
    <t>万荣山</t>
  </si>
  <si>
    <t>马边彝族自治县委统战部</t>
  </si>
  <si>
    <t>同心协调联络中心</t>
  </si>
  <si>
    <t>综合管理</t>
  </si>
  <si>
    <t>李雨芯</t>
  </si>
  <si>
    <t>马边彝族自治县退役军人事务局</t>
  </si>
  <si>
    <t>烈士纪念设施保护中心</t>
  </si>
  <si>
    <t>杨德坤</t>
  </si>
  <si>
    <t>杨智</t>
  </si>
  <si>
    <t>吉觉阿化</t>
  </si>
  <si>
    <t>马边彝族自治县公共资源交易中心</t>
  </si>
  <si>
    <t>公共资源管理</t>
  </si>
  <si>
    <t>杨柳</t>
  </si>
  <si>
    <t>张雪梅</t>
  </si>
  <si>
    <t>罗茜</t>
  </si>
  <si>
    <t>县委组织部</t>
  </si>
  <si>
    <t>干部人事档案服务中心</t>
  </si>
  <si>
    <t>档案管理</t>
  </si>
  <si>
    <t>刘吉坪</t>
  </si>
  <si>
    <t>李成雄</t>
  </si>
  <si>
    <t>罗戈达心</t>
  </si>
  <si>
    <t>李彝波</t>
  </si>
  <si>
    <t>郝甜丽</t>
  </si>
  <si>
    <t>阿洛阿姐</t>
  </si>
  <si>
    <t>马边县教育局</t>
  </si>
  <si>
    <t>乡镇小学1</t>
  </si>
  <si>
    <t>语文教学</t>
  </si>
  <si>
    <t>包创</t>
  </si>
  <si>
    <t>王艺霖</t>
  </si>
  <si>
    <t>杨莉</t>
  </si>
  <si>
    <t>胥梦蝶</t>
  </si>
  <si>
    <t>毛小芳</t>
  </si>
  <si>
    <t>王露尧</t>
  </si>
  <si>
    <t>姜兴燕</t>
  </si>
  <si>
    <t>朱琴</t>
  </si>
  <si>
    <t>黄慧</t>
  </si>
  <si>
    <t>杨小庆</t>
  </si>
  <si>
    <t>杨茗惠</t>
  </si>
  <si>
    <t>孙燕霞</t>
  </si>
  <si>
    <t>吉克阿林</t>
  </si>
  <si>
    <r>
      <rPr>
        <sz val="10"/>
        <rFont val="宋体"/>
        <charset val="134"/>
      </rPr>
      <t>乡镇小学</t>
    </r>
    <r>
      <rPr>
        <sz val="10"/>
        <rFont val="Arial"/>
        <charset val="134"/>
      </rPr>
      <t>2</t>
    </r>
  </si>
  <si>
    <t>小学语文教学</t>
  </si>
  <si>
    <t>陆星雨</t>
  </si>
  <si>
    <t>邓钰婷</t>
  </si>
  <si>
    <t>徐念玲</t>
  </si>
  <si>
    <t>唐修兰</t>
  </si>
  <si>
    <t>吴雨芹</t>
  </si>
  <si>
    <t>陈崎秀</t>
  </si>
  <si>
    <t>廖敏</t>
  </si>
  <si>
    <t>黄艳</t>
  </si>
  <si>
    <t>李梦瑶</t>
  </si>
  <si>
    <t>黎文凤</t>
  </si>
  <si>
    <t>刘颖洁</t>
  </si>
  <si>
    <t>陈宇</t>
  </si>
  <si>
    <t>吴丽</t>
  </si>
  <si>
    <t>余婉秋</t>
  </si>
  <si>
    <t>牟丛信琳</t>
  </si>
  <si>
    <r>
      <rPr>
        <sz val="10"/>
        <rFont val="宋体"/>
        <charset val="134"/>
      </rPr>
      <t>乡镇小学</t>
    </r>
    <r>
      <rPr>
        <sz val="10"/>
        <rFont val="Arial"/>
        <charset val="134"/>
      </rPr>
      <t>3</t>
    </r>
  </si>
  <si>
    <t>李艺</t>
  </si>
  <si>
    <t>阿于罗批</t>
  </si>
  <si>
    <t>周丽</t>
  </si>
  <si>
    <t>杨扬</t>
  </si>
  <si>
    <t>段秋燕</t>
  </si>
  <si>
    <t>魏梦宇</t>
  </si>
  <si>
    <t>杨红</t>
  </si>
  <si>
    <t>吉机小妹</t>
  </si>
  <si>
    <t>廖惠因</t>
  </si>
  <si>
    <t>甲史曲子</t>
  </si>
  <si>
    <r>
      <rPr>
        <sz val="10"/>
        <rFont val="宋体"/>
        <charset val="134"/>
      </rPr>
      <t>乡镇小学</t>
    </r>
    <r>
      <rPr>
        <sz val="10"/>
        <rFont val="Arial"/>
        <charset val="134"/>
      </rPr>
      <t>4</t>
    </r>
  </si>
  <si>
    <t>郭怡</t>
  </si>
  <si>
    <t>周鑫悦</t>
  </si>
  <si>
    <t>江晓英</t>
  </si>
  <si>
    <t>何梦萍</t>
  </si>
  <si>
    <t>余星碧</t>
  </si>
  <si>
    <t>邹艳君</t>
  </si>
  <si>
    <t>费杨</t>
  </si>
  <si>
    <t>匡陵燕</t>
  </si>
  <si>
    <t>吉耍日里</t>
  </si>
  <si>
    <t>李永燕</t>
  </si>
  <si>
    <t>严则立子</t>
  </si>
  <si>
    <t>邹佳</t>
  </si>
  <si>
    <t>吉础小里</t>
  </si>
  <si>
    <t>赫勒作故</t>
  </si>
  <si>
    <t>阿罗娘娘</t>
  </si>
  <si>
    <r>
      <rPr>
        <sz val="10"/>
        <rFont val="宋体"/>
        <charset val="134"/>
      </rPr>
      <t>乡镇小学</t>
    </r>
    <r>
      <rPr>
        <sz val="10"/>
        <rFont val="Arial"/>
        <charset val="134"/>
      </rPr>
      <t>5</t>
    </r>
  </si>
  <si>
    <t>小学数学教学</t>
  </si>
  <si>
    <t>罗怡</t>
  </si>
  <si>
    <t>李布金</t>
  </si>
  <si>
    <t>张梦杨</t>
  </si>
  <si>
    <t>朱容</t>
  </si>
  <si>
    <t>陈红</t>
  </si>
  <si>
    <t>陈雅莉</t>
  </si>
  <si>
    <t>杀妈娘娘</t>
  </si>
  <si>
    <t>马戬</t>
  </si>
  <si>
    <t>王安强</t>
  </si>
  <si>
    <t>耍惹颜波</t>
  </si>
  <si>
    <t>王卫群</t>
  </si>
  <si>
    <t>娄苟罗布</t>
  </si>
  <si>
    <t>啥妈医花</t>
  </si>
  <si>
    <t>彭思佳</t>
  </si>
  <si>
    <t>马啥林依</t>
  </si>
  <si>
    <t>乡镇小学6</t>
  </si>
  <si>
    <t>李远芳</t>
  </si>
  <si>
    <t>甲石叶布</t>
  </si>
  <si>
    <t>黄羽婷</t>
  </si>
  <si>
    <t>黄明凤</t>
  </si>
  <si>
    <t>阿克牛牛</t>
  </si>
  <si>
    <t>徐镓玥</t>
  </si>
  <si>
    <t>李波</t>
  </si>
  <si>
    <t>刘忠琴</t>
  </si>
  <si>
    <t>沙玛小英</t>
  </si>
  <si>
    <t>吉叶曲席</t>
  </si>
  <si>
    <t>陈达林</t>
  </si>
  <si>
    <t>乡镇小学7</t>
  </si>
  <si>
    <t>蔡思慧</t>
  </si>
  <si>
    <t>宁敏娴</t>
  </si>
  <si>
    <t>雷清清</t>
  </si>
  <si>
    <t>王学琴</t>
  </si>
  <si>
    <t>殷诗雨</t>
  </si>
  <si>
    <t>朱晓红</t>
  </si>
  <si>
    <t>满欣</t>
  </si>
  <si>
    <t>莫海艳</t>
  </si>
  <si>
    <t>黄春林</t>
  </si>
  <si>
    <t>何秋雨</t>
  </si>
  <si>
    <t>蔡雨欣</t>
  </si>
  <si>
    <t>舒智琴</t>
  </si>
  <si>
    <t>彭青芝</t>
  </si>
  <si>
    <t>陈圆圆</t>
  </si>
  <si>
    <t>阿西建乌</t>
  </si>
  <si>
    <t>邓洪贵</t>
  </si>
  <si>
    <t>胡桂琼</t>
  </si>
  <si>
    <t>刘园园</t>
  </si>
  <si>
    <t>乡镇小学8</t>
  </si>
  <si>
    <t>小学英语教学</t>
  </si>
  <si>
    <t>杨梁</t>
  </si>
  <si>
    <t>阿苦阿尔</t>
  </si>
  <si>
    <t>曾加</t>
  </si>
  <si>
    <t>张春燕</t>
  </si>
  <si>
    <t>余青青</t>
  </si>
  <si>
    <t>牛筱玙</t>
  </si>
  <si>
    <t>吴婷</t>
  </si>
  <si>
    <t>李小慧</t>
  </si>
  <si>
    <t>何敏</t>
  </si>
  <si>
    <t>刘芳</t>
  </si>
  <si>
    <t>杨丽莉</t>
  </si>
  <si>
    <t>乡镇小学9</t>
  </si>
  <si>
    <t>李思涵</t>
  </si>
  <si>
    <t>啥妈阿牛</t>
  </si>
  <si>
    <t>胡文秀</t>
  </si>
  <si>
    <t>彭心怡</t>
  </si>
  <si>
    <t>马日阿西</t>
  </si>
  <si>
    <t>司堵格日</t>
  </si>
  <si>
    <t>乡镇小学10</t>
  </si>
  <si>
    <t>小学音乐教学</t>
  </si>
  <si>
    <t>朱佳星</t>
  </si>
  <si>
    <t>确斯满</t>
  </si>
  <si>
    <t>缪孝强</t>
  </si>
  <si>
    <t>郭仕平</t>
  </si>
  <si>
    <t>罗茂晟</t>
  </si>
  <si>
    <t>李蓉</t>
  </si>
  <si>
    <t>庞新</t>
  </si>
  <si>
    <t>蒋国芳</t>
  </si>
  <si>
    <t>王小幸</t>
  </si>
  <si>
    <t>邱晨</t>
  </si>
  <si>
    <t>徐瑞</t>
  </si>
  <si>
    <t>杨雪菲</t>
  </si>
  <si>
    <t>熊海蓉</t>
  </si>
  <si>
    <t>张瀚</t>
  </si>
  <si>
    <t>高雨潇</t>
  </si>
  <si>
    <t>陈小红</t>
  </si>
  <si>
    <t>杨琦</t>
  </si>
  <si>
    <t>涂峰</t>
  </si>
  <si>
    <t>汪莉</t>
  </si>
  <si>
    <t>吕荻</t>
  </si>
  <si>
    <t>吉木叶细</t>
  </si>
  <si>
    <t>黄米妮</t>
  </si>
  <si>
    <t>李晓霞</t>
  </si>
  <si>
    <t>邹叶檬</t>
  </si>
  <si>
    <t>乡镇小学11</t>
  </si>
  <si>
    <t>小学体育教学</t>
  </si>
  <si>
    <t>郑鑫</t>
  </si>
  <si>
    <t>陈启强</t>
  </si>
  <si>
    <t>林茂胜</t>
  </si>
  <si>
    <t>郑莹莹</t>
  </si>
  <si>
    <t>高鉴</t>
  </si>
  <si>
    <t>舒琨</t>
  </si>
  <si>
    <t>文中华</t>
  </si>
  <si>
    <t>陶虹竹</t>
  </si>
  <si>
    <t>徐斌尧</t>
  </si>
  <si>
    <t>王雪娟</t>
  </si>
  <si>
    <t>曾志</t>
  </si>
  <si>
    <t>罗浚诚</t>
  </si>
  <si>
    <t>殷照</t>
  </si>
  <si>
    <t>邹玉节</t>
  </si>
  <si>
    <t>罗阳</t>
  </si>
  <si>
    <t>放弃</t>
  </si>
  <si>
    <t>乡镇小学12</t>
  </si>
  <si>
    <t>曾凡栩</t>
  </si>
  <si>
    <t>文劲涛</t>
  </si>
  <si>
    <t>梅洪</t>
  </si>
  <si>
    <t>黄琳</t>
  </si>
  <si>
    <t>张军</t>
  </si>
  <si>
    <t>刘万雨</t>
  </si>
  <si>
    <t>宋冬梅</t>
  </si>
  <si>
    <t>李诚</t>
  </si>
  <si>
    <t>杜恩典</t>
  </si>
  <si>
    <t>宋佳雨</t>
  </si>
  <si>
    <t>周号然</t>
  </si>
  <si>
    <t>陈绍波</t>
  </si>
  <si>
    <t>任道恒</t>
  </si>
  <si>
    <t>徐彬</t>
  </si>
  <si>
    <t>乡镇小学13</t>
  </si>
  <si>
    <t>阿碾拉机</t>
  </si>
  <si>
    <t>李月波</t>
  </si>
  <si>
    <t>阿罗罗子</t>
  </si>
  <si>
    <t>李马林</t>
  </si>
  <si>
    <t>吉巴大布</t>
  </si>
  <si>
    <t>吉克阿洪</t>
  </si>
  <si>
    <t>阿库阿前</t>
  </si>
  <si>
    <t>耍日月布</t>
  </si>
  <si>
    <t>杨军</t>
  </si>
  <si>
    <t>荣丁镇中心校</t>
  </si>
  <si>
    <t>小学美术教学</t>
  </si>
  <si>
    <t>赖丹</t>
  </si>
  <si>
    <t>程肖</t>
  </si>
  <si>
    <t>陈庆</t>
  </si>
  <si>
    <t>卢雪梅</t>
  </si>
  <si>
    <t>刘磊</t>
  </si>
  <si>
    <t>民建镇水碾坝中心校</t>
  </si>
  <si>
    <t>罗雪菱</t>
  </si>
  <si>
    <t>曾小钰</t>
  </si>
  <si>
    <t>韩小兰</t>
  </si>
  <si>
    <t>乡镇中学1</t>
  </si>
  <si>
    <t>初中英语教学</t>
  </si>
  <si>
    <t>王兰</t>
  </si>
  <si>
    <t>杨钦茹</t>
  </si>
  <si>
    <t>赖力清</t>
  </si>
  <si>
    <t>祝思文</t>
  </si>
  <si>
    <t>周定燕</t>
  </si>
  <si>
    <t>沈亲</t>
  </si>
  <si>
    <t>吉时阿西</t>
  </si>
  <si>
    <t>文靖</t>
  </si>
  <si>
    <t>吉赫流欣</t>
  </si>
  <si>
    <t>乡镇中学2</t>
  </si>
  <si>
    <t>初中数学教学</t>
  </si>
  <si>
    <t>余让春</t>
  </si>
  <si>
    <t>吉彭日古</t>
  </si>
  <si>
    <t>乡镇中学3</t>
  </si>
  <si>
    <t>朱世梅</t>
  </si>
  <si>
    <t>谭静</t>
  </si>
  <si>
    <t>景晓莉</t>
  </si>
  <si>
    <t>袁珂</t>
  </si>
  <si>
    <t>王潇</t>
  </si>
  <si>
    <t>廖晓丽</t>
  </si>
  <si>
    <t>乡镇中学5</t>
  </si>
  <si>
    <t>初中体育教学</t>
  </si>
  <si>
    <t>刘青松</t>
  </si>
  <si>
    <t>李宁锐</t>
  </si>
  <si>
    <t>吉罗石古</t>
  </si>
  <si>
    <t>几胡国虎</t>
  </si>
  <si>
    <t>罗丹桧</t>
  </si>
  <si>
    <t>乡镇中学6</t>
  </si>
  <si>
    <t>初中美术教学</t>
  </si>
  <si>
    <t>曾翠红</t>
  </si>
  <si>
    <t>黄兰雅</t>
  </si>
  <si>
    <t>李德玲</t>
  </si>
  <si>
    <t>李园</t>
  </si>
  <si>
    <t>陈丽旭</t>
  </si>
  <si>
    <t>廖兴秀</t>
  </si>
  <si>
    <t>三河口镇初级中学1</t>
  </si>
  <si>
    <t>初中语文教学</t>
  </si>
  <si>
    <t>余瑾</t>
  </si>
  <si>
    <t>欧目罗志</t>
  </si>
  <si>
    <t>俄木小玲</t>
  </si>
  <si>
    <t>三河口镇初级中学2</t>
  </si>
  <si>
    <t>雷雷惹布</t>
  </si>
  <si>
    <t>三河口镇初级中学3</t>
  </si>
  <si>
    <t>刘屹</t>
  </si>
  <si>
    <t>黄晨曦</t>
  </si>
  <si>
    <t>三河口镇初级中学4</t>
  </si>
  <si>
    <t>初中道德与法治教学</t>
  </si>
  <si>
    <t>梅洪瑜</t>
  </si>
  <si>
    <t>黑来阿丽</t>
  </si>
  <si>
    <t>陈梦</t>
  </si>
  <si>
    <t>苏坝镇初级中学</t>
  </si>
  <si>
    <t>初中地理教学</t>
  </si>
  <si>
    <t>赵玉婷</t>
  </si>
  <si>
    <t>下溪中小学</t>
  </si>
  <si>
    <t>娄苟学林</t>
  </si>
  <si>
    <t>叶石拉美</t>
  </si>
  <si>
    <t>荣丁镇初级中学</t>
  </si>
  <si>
    <t>初中艺体教学</t>
  </si>
  <si>
    <t>李昀熙</t>
  </si>
  <si>
    <t>罗兰</t>
  </si>
  <si>
    <t>乡镇中学7</t>
  </si>
  <si>
    <t>杨兴愚</t>
  </si>
  <si>
    <t>许衍雯</t>
  </si>
  <si>
    <t>廖芹</t>
  </si>
  <si>
    <t>王超颖</t>
  </si>
  <si>
    <t>熊靓</t>
  </si>
  <si>
    <t>屈正圆</t>
  </si>
  <si>
    <t>周颖</t>
  </si>
  <si>
    <t>陈晓</t>
  </si>
  <si>
    <t>2022年上半年乐山市市级事业单位公开考试招聘工作人员
面试资格复审人员名单</t>
  </si>
  <si>
    <t>乐山市教育局</t>
  </si>
  <si>
    <t>四川省乐山第一中学校</t>
  </si>
  <si>
    <t>高中数学教学</t>
  </si>
  <si>
    <t>10010201</t>
  </si>
  <si>
    <t>朱芍涛</t>
  </si>
  <si>
    <t>1</t>
  </si>
  <si>
    <t>李清</t>
  </si>
  <si>
    <t>2</t>
  </si>
  <si>
    <t>刘灵芝</t>
  </si>
  <si>
    <t>3</t>
  </si>
  <si>
    <t>李遥</t>
  </si>
  <si>
    <t>4</t>
  </si>
  <si>
    <t>张莉</t>
  </si>
  <si>
    <t>胡娟</t>
  </si>
  <si>
    <t>6</t>
  </si>
  <si>
    <t>鲁航杰</t>
  </si>
  <si>
    <t>高中英语教学</t>
  </si>
  <si>
    <t>10010202</t>
  </si>
  <si>
    <t>曾雨昕</t>
  </si>
  <si>
    <t>林莉萍</t>
  </si>
  <si>
    <t>黄茜梅</t>
  </si>
  <si>
    <t>周妍伶</t>
  </si>
  <si>
    <t>高中物理教学</t>
  </si>
  <si>
    <t>10010203</t>
  </si>
  <si>
    <t>卢晓宇</t>
  </si>
  <si>
    <t>张惠媛</t>
  </si>
  <si>
    <t>赵晟</t>
  </si>
  <si>
    <t>高中化学教学1</t>
  </si>
  <si>
    <t>10010204</t>
  </si>
  <si>
    <t>乔月</t>
  </si>
  <si>
    <t>张学彤</t>
  </si>
  <si>
    <t>周梦竹</t>
  </si>
  <si>
    <t>高中化学教学2</t>
  </si>
  <si>
    <t>10010205</t>
  </si>
  <si>
    <t>王仕端</t>
  </si>
  <si>
    <t>陈梦霞</t>
  </si>
  <si>
    <t>陈兰</t>
  </si>
  <si>
    <t>高中生物教学1</t>
  </si>
  <si>
    <t>10010206</t>
  </si>
  <si>
    <t>王可宋</t>
  </si>
  <si>
    <t>陈燕</t>
  </si>
  <si>
    <t>张红梅</t>
  </si>
  <si>
    <t>高中生物教学2</t>
  </si>
  <si>
    <t>10010207</t>
  </si>
  <si>
    <t>童丽鸿</t>
  </si>
  <si>
    <t>方铃慧</t>
  </si>
  <si>
    <t>易珂竹</t>
  </si>
  <si>
    <t>高中地理教学</t>
  </si>
  <si>
    <t>10010208</t>
  </si>
  <si>
    <t>刘宰玲</t>
  </si>
  <si>
    <t>谭玲</t>
  </si>
  <si>
    <t>郭人瑞</t>
  </si>
  <si>
    <t>高中历史教学</t>
  </si>
  <si>
    <t>10010209</t>
  </si>
  <si>
    <t>王旭淳</t>
  </si>
  <si>
    <t>项未来</t>
  </si>
  <si>
    <t>邓春艳</t>
  </si>
  <si>
    <t>桑郎汪斗</t>
  </si>
  <si>
    <t>会计</t>
  </si>
  <si>
    <t>10010110</t>
  </si>
  <si>
    <t>陈佳屹</t>
  </si>
  <si>
    <t>但舒行</t>
  </si>
  <si>
    <t>刘玲</t>
  </si>
  <si>
    <t>吴颜君</t>
  </si>
  <si>
    <t>四川省乐山市第一职业高级中学</t>
  </si>
  <si>
    <t>中职语文教学</t>
  </si>
  <si>
    <t>10020201</t>
  </si>
  <si>
    <t>赵晓芳</t>
  </si>
  <si>
    <t>李雪梅</t>
  </si>
  <si>
    <t>杨雪梅</t>
  </si>
  <si>
    <t>中职电子教学</t>
  </si>
  <si>
    <t>10020202</t>
  </si>
  <si>
    <t>徐嘉敏</t>
  </si>
  <si>
    <t>彭山清</t>
  </si>
  <si>
    <t>邓黎</t>
  </si>
  <si>
    <t>中职体育教学</t>
  </si>
  <si>
    <t>10020203</t>
  </si>
  <si>
    <t>舒浩</t>
  </si>
  <si>
    <t>喻佩</t>
  </si>
  <si>
    <t>陈江</t>
  </si>
  <si>
    <t>乐山市草堂高级中学</t>
  </si>
  <si>
    <t>高中语文教学</t>
  </si>
  <si>
    <t>10030201</t>
  </si>
  <si>
    <t>赵漾涵</t>
  </si>
  <si>
    <t>梁美静</t>
  </si>
  <si>
    <t>刘俐</t>
  </si>
  <si>
    <t>10030202</t>
  </si>
  <si>
    <t>徐宇同</t>
  </si>
  <si>
    <t>张嘉钰</t>
  </si>
  <si>
    <t>阿刘晓军</t>
  </si>
  <si>
    <t>高中生物教学</t>
  </si>
  <si>
    <t>10030203</t>
  </si>
  <si>
    <t>郭利</t>
  </si>
  <si>
    <t>鲜雨辰</t>
  </si>
  <si>
    <t>李燕玲</t>
  </si>
  <si>
    <t>乐山市实验中学</t>
  </si>
  <si>
    <t>初中体育</t>
  </si>
  <si>
    <t>10040201</t>
  </si>
  <si>
    <t>代明伟</t>
  </si>
  <si>
    <t>李书航</t>
  </si>
  <si>
    <t>杨程</t>
  </si>
  <si>
    <t>乐山市实验小学</t>
  </si>
  <si>
    <t>10050201</t>
  </si>
  <si>
    <t>崔娟</t>
  </si>
  <si>
    <t>窦旭梅</t>
  </si>
  <si>
    <t>李超男</t>
  </si>
  <si>
    <t>刘竺雨</t>
  </si>
  <si>
    <t>白姣</t>
  </si>
  <si>
    <t>谢欣</t>
  </si>
  <si>
    <t>曾梦雪</t>
  </si>
  <si>
    <t>7</t>
  </si>
  <si>
    <t>代君霞</t>
  </si>
  <si>
    <t>8</t>
  </si>
  <si>
    <t>罗丽</t>
  </si>
  <si>
    <t>10050202</t>
  </si>
  <si>
    <t>杨文丽</t>
  </si>
  <si>
    <t>彭琦琪</t>
  </si>
  <si>
    <t>吴家琼</t>
  </si>
  <si>
    <t>宋星</t>
  </si>
  <si>
    <t>周静</t>
  </si>
  <si>
    <t>5</t>
  </si>
  <si>
    <t>廖钎岚</t>
  </si>
  <si>
    <t>10050203</t>
  </si>
  <si>
    <t>周秀红</t>
  </si>
  <si>
    <t>袁以恒</t>
  </si>
  <si>
    <t>郭磊</t>
  </si>
  <si>
    <t>王野</t>
  </si>
  <si>
    <t>10050204</t>
  </si>
  <si>
    <t>付裕琳</t>
  </si>
  <si>
    <t>方研佳</t>
  </si>
  <si>
    <t>杨海艳</t>
  </si>
  <si>
    <t>乐山市机关幼儿园</t>
  </si>
  <si>
    <t>幼儿教学</t>
  </si>
  <si>
    <t>10060201</t>
  </si>
  <si>
    <t>刘月俄</t>
  </si>
  <si>
    <t>王思琪</t>
  </si>
  <si>
    <t>朱颖靖</t>
  </si>
  <si>
    <t>杨星雨</t>
  </si>
  <si>
    <t>陶茂迪</t>
  </si>
  <si>
    <t>曾文秋</t>
  </si>
  <si>
    <t>甘秀萍</t>
  </si>
  <si>
    <t>毛艺颖</t>
  </si>
  <si>
    <t>吴晓玲</t>
  </si>
  <si>
    <t>9</t>
  </si>
  <si>
    <t>乐山市奥林匹克学校</t>
  </si>
  <si>
    <t>10070201</t>
  </si>
  <si>
    <t>曾净</t>
  </si>
  <si>
    <t>廖茂媛</t>
  </si>
  <si>
    <t>刘琳</t>
  </si>
  <si>
    <t>陈莹</t>
  </si>
  <si>
    <t>乐山市现代教育技术装备处</t>
  </si>
  <si>
    <t>实验教育与实践教学管理</t>
  </si>
  <si>
    <t>10080201</t>
  </si>
  <si>
    <t>刘颜</t>
  </si>
  <si>
    <t>魏利然</t>
  </si>
  <si>
    <t>张景媛</t>
  </si>
  <si>
    <t>乐山市卫生健康委员会</t>
  </si>
  <si>
    <t>乐山市精神卫生中心</t>
  </si>
  <si>
    <t>临床医学</t>
  </si>
  <si>
    <t>10090301</t>
  </si>
  <si>
    <t>危伟</t>
  </si>
  <si>
    <t>韩佳静</t>
  </si>
  <si>
    <t>熊溢文</t>
  </si>
  <si>
    <t>乐山市健康教育所（乐山市保健服务中心）</t>
  </si>
  <si>
    <t>预防保健1</t>
  </si>
  <si>
    <t>10100301</t>
  </si>
  <si>
    <t>周盛琳</t>
  </si>
  <si>
    <t>杨玉瑕</t>
  </si>
  <si>
    <t>李俊杰</t>
  </si>
  <si>
    <t>预防保健2</t>
  </si>
  <si>
    <t>10100302</t>
  </si>
  <si>
    <t>吴冬玉</t>
  </si>
  <si>
    <t>张燕</t>
  </si>
  <si>
    <t>龙玉梅</t>
  </si>
  <si>
    <t>中共乐山市委政法委员会</t>
  </si>
  <si>
    <t>乐山市社会治安综合治理中心</t>
  </si>
  <si>
    <t>视频监控建设与信息系统管理</t>
  </si>
  <si>
    <t>10110101</t>
  </si>
  <si>
    <t>申国鉥</t>
  </si>
  <si>
    <t>赖攀</t>
  </si>
  <si>
    <t>范冬琴</t>
  </si>
  <si>
    <t>熊国宏</t>
  </si>
  <si>
    <t>秦浩洋</t>
  </si>
  <si>
    <t>殷子越</t>
  </si>
  <si>
    <t>办公室文秘</t>
  </si>
  <si>
    <t>10110102</t>
  </si>
  <si>
    <t>姚治宇</t>
  </si>
  <si>
    <t>杨崇龙</t>
  </si>
  <si>
    <t>周子佳</t>
  </si>
  <si>
    <t>10110103</t>
  </si>
  <si>
    <t>李媛媛</t>
  </si>
  <si>
    <t>罗焱文</t>
  </si>
  <si>
    <t>廖进</t>
  </si>
  <si>
    <t>蒋莉</t>
  </si>
  <si>
    <t>漆彦妤</t>
  </si>
  <si>
    <t>陈家兴</t>
  </si>
  <si>
    <t>财务管理</t>
  </si>
  <si>
    <t>10110104</t>
  </si>
  <si>
    <t>袁义橙</t>
  </si>
  <si>
    <t>龚丽苹</t>
  </si>
  <si>
    <t>伍鲜</t>
  </si>
  <si>
    <t>乐山市发展和改革委员会</t>
  </si>
  <si>
    <t>乐山市经济社会发展研究中心（乐山市节能低碳中心）</t>
  </si>
  <si>
    <t>研究员</t>
  </si>
  <si>
    <t>10120101</t>
  </si>
  <si>
    <t>余星瑶</t>
  </si>
  <si>
    <t>张郑森禹</t>
  </si>
  <si>
    <t>杨胜钦</t>
  </si>
  <si>
    <t>张岚月</t>
  </si>
  <si>
    <t>李宗瑾</t>
  </si>
  <si>
    <t>赵燕</t>
  </si>
  <si>
    <t>乐山市经济和信息化局</t>
  </si>
  <si>
    <t>乐山市工业节能监管事务中心</t>
  </si>
  <si>
    <t>10130101</t>
  </si>
  <si>
    <t>宋尔玉</t>
  </si>
  <si>
    <t>雷彬峰</t>
  </si>
  <si>
    <t>裴丽</t>
  </si>
  <si>
    <t>节能监管</t>
  </si>
  <si>
    <t>10130102</t>
  </si>
  <si>
    <t>刘胜洪</t>
  </si>
  <si>
    <t>王萧尼</t>
  </si>
  <si>
    <t>王仲波</t>
  </si>
  <si>
    <t>乐山市粮食和物资储备中心</t>
  </si>
  <si>
    <t>乐山市粮油食品监测站</t>
  </si>
  <si>
    <t>检验员</t>
  </si>
  <si>
    <t>10140101</t>
  </si>
  <si>
    <t>胡舒涵</t>
  </si>
  <si>
    <t>许凤琴</t>
  </si>
  <si>
    <t>干霞</t>
  </si>
  <si>
    <t>乐山市财政局</t>
  </si>
  <si>
    <t>乐山市住房公积金管理中心</t>
  </si>
  <si>
    <t>10150101</t>
  </si>
  <si>
    <t>许慧琳</t>
  </si>
  <si>
    <t>卢栩茜</t>
  </si>
  <si>
    <t>唐海龙</t>
  </si>
  <si>
    <t>信息系统管理</t>
  </si>
  <si>
    <t>10150102</t>
  </si>
  <si>
    <t>杨林</t>
  </si>
  <si>
    <t>周瑞</t>
  </si>
  <si>
    <t>曾洁</t>
  </si>
  <si>
    <t>区县综合管理</t>
  </si>
  <si>
    <t>10150103</t>
  </si>
  <si>
    <t>梁潇雨</t>
  </si>
  <si>
    <t>付鸿灵</t>
  </si>
  <si>
    <t>乐山市人力资源和社会保障局</t>
  </si>
  <si>
    <t>乐山市人力资源服务中心</t>
  </si>
  <si>
    <t>10160101</t>
  </si>
  <si>
    <t>罗依</t>
  </si>
  <si>
    <t>普亮</t>
  </si>
  <si>
    <t>赵海博</t>
  </si>
  <si>
    <t>人力资源服务信息化</t>
  </si>
  <si>
    <t>10160102</t>
  </si>
  <si>
    <t>虞瑞玥</t>
  </si>
  <si>
    <t>季远琦</t>
  </si>
  <si>
    <t>梅竞</t>
  </si>
  <si>
    <t>乐山市劳动能力鉴定服务中心</t>
  </si>
  <si>
    <t>10170101</t>
  </si>
  <si>
    <t>王慧</t>
  </si>
  <si>
    <t>周巾渭</t>
  </si>
  <si>
    <t>何玉婷</t>
  </si>
  <si>
    <t>乐山市人力资源和社会保障信息中心</t>
  </si>
  <si>
    <t>10180101</t>
  </si>
  <si>
    <t>宋勤洁</t>
  </si>
  <si>
    <t>王浩垒</t>
  </si>
  <si>
    <t>高丹</t>
  </si>
  <si>
    <t>乐山市住房和城乡建设局</t>
  </si>
  <si>
    <t>乐山市城市建设档案馆</t>
  </si>
  <si>
    <t>10190101</t>
  </si>
  <si>
    <t>李世尧</t>
  </si>
  <si>
    <t>游磊</t>
  </si>
  <si>
    <t>季娇</t>
  </si>
  <si>
    <t>城建档案管理数字化</t>
  </si>
  <si>
    <t>10190102</t>
  </si>
  <si>
    <t>黄小钟</t>
  </si>
  <si>
    <t>成朋</t>
  </si>
  <si>
    <t>赖依玉蔓</t>
  </si>
  <si>
    <t>乐山市交通运输局</t>
  </si>
  <si>
    <t>乐山市交通指挥中心</t>
  </si>
  <si>
    <t>信息化技术员</t>
  </si>
  <si>
    <t>10200101</t>
  </si>
  <si>
    <t>欧政</t>
  </si>
  <si>
    <t>郭韬</t>
  </si>
  <si>
    <t>李长刚</t>
  </si>
  <si>
    <t>王思宇</t>
  </si>
  <si>
    <t>罗雷武</t>
  </si>
  <si>
    <t>彭晓清</t>
  </si>
  <si>
    <t>乐山市岷江大件航道队</t>
  </si>
  <si>
    <t>航道工程技术员</t>
  </si>
  <si>
    <t>10210101</t>
  </si>
  <si>
    <t>刘钊良</t>
  </si>
  <si>
    <t>徐金倩</t>
  </si>
  <si>
    <t>赵坤</t>
  </si>
  <si>
    <t>蒋玉婷</t>
  </si>
  <si>
    <t>邓锦山</t>
  </si>
  <si>
    <t>张忠涛</t>
  </si>
  <si>
    <t>乐山市文化广播电视和旅游局</t>
  </si>
  <si>
    <t>乐山市文化艺术研究所</t>
  </si>
  <si>
    <t>文学创作</t>
  </si>
  <si>
    <t>10220101</t>
  </si>
  <si>
    <t>李金蓉</t>
  </si>
  <si>
    <t>黄鑫</t>
  </si>
  <si>
    <t>彭书梅</t>
  </si>
  <si>
    <t>乐山市应急管理局</t>
  </si>
  <si>
    <t>乐山市矿山救护支队</t>
  </si>
  <si>
    <t>应急救援</t>
  </si>
  <si>
    <t>10230101</t>
  </si>
  <si>
    <t>童磊</t>
  </si>
  <si>
    <t>周阳磊</t>
  </si>
  <si>
    <t>罗建</t>
  </si>
  <si>
    <t>宿杰</t>
  </si>
  <si>
    <t>乐山市市场监管局</t>
  </si>
  <si>
    <t>乐山市特种设备监督检验所</t>
  </si>
  <si>
    <t>特种设备检验</t>
  </si>
  <si>
    <t>10240101</t>
  </si>
  <si>
    <t>刘翔</t>
  </si>
  <si>
    <t>李浩然</t>
  </si>
  <si>
    <t>雷正义</t>
  </si>
  <si>
    <t>财务</t>
  </si>
  <si>
    <t>10240102</t>
  </si>
  <si>
    <t>伍杨坤</t>
  </si>
  <si>
    <t>杨静</t>
  </si>
  <si>
    <t>黄山</t>
  </si>
  <si>
    <t>乐山市营商环境服务管理局</t>
  </si>
  <si>
    <t>乐山市政务服务中心</t>
  </si>
  <si>
    <t>政务服务综合窗口1</t>
  </si>
  <si>
    <t>10250101</t>
  </si>
  <si>
    <t>何桃</t>
  </si>
  <si>
    <t>彭雪玲</t>
  </si>
  <si>
    <t>张宇帆</t>
  </si>
  <si>
    <t>政务服务综合窗口2</t>
  </si>
  <si>
    <t>10250102</t>
  </si>
  <si>
    <t>曹睿</t>
  </si>
  <si>
    <t>曾靖睿</t>
  </si>
  <si>
    <t>郭一丹</t>
  </si>
  <si>
    <t>政务服务综合窗口3</t>
  </si>
  <si>
    <t>10250103</t>
  </si>
  <si>
    <t>廖小评</t>
  </si>
  <si>
    <t>曾海燕</t>
  </si>
  <si>
    <t>徐淑叶</t>
  </si>
  <si>
    <t>政务服务综合窗口4</t>
  </si>
  <si>
    <t>10250104</t>
  </si>
  <si>
    <t>叶欢</t>
  </si>
  <si>
    <t>叶丹</t>
  </si>
  <si>
    <t>罗永嘉</t>
  </si>
  <si>
    <t>10250105</t>
  </si>
  <si>
    <t>杨双瑜</t>
  </si>
  <si>
    <t>代丛穗</t>
  </si>
  <si>
    <t>熊鱼</t>
  </si>
  <si>
    <t>信息技术运用</t>
  </si>
  <si>
    <t>10250106</t>
  </si>
  <si>
    <t>陈云贵</t>
  </si>
  <si>
    <t>潘隽</t>
  </si>
  <si>
    <t>杨珍</t>
  </si>
  <si>
    <t>王可</t>
  </si>
  <si>
    <t>王毅</t>
  </si>
  <si>
    <t>杨凌锋</t>
  </si>
  <si>
    <t>乐山市林业园林局</t>
  </si>
  <si>
    <t>乐山市天然林保护管理中心（林长制工作站）</t>
  </si>
  <si>
    <t>10260101</t>
  </si>
  <si>
    <t>周艾茹</t>
  </si>
  <si>
    <t>王宇嘉</t>
  </si>
  <si>
    <t>刘怡</t>
  </si>
  <si>
    <t>林长制</t>
  </si>
  <si>
    <t>10260102</t>
  </si>
  <si>
    <t>王玉琴</t>
  </si>
  <si>
    <t>肖粹</t>
  </si>
  <si>
    <t>吴飞</t>
  </si>
  <si>
    <t>峨眉山风景名胜区管理委员会</t>
  </si>
  <si>
    <t>峨眉山文物保护管理所</t>
  </si>
  <si>
    <t>文物保护</t>
  </si>
  <si>
    <t>10270101</t>
  </si>
  <si>
    <t>李娇</t>
  </si>
  <si>
    <t>胡瑜佳</t>
  </si>
  <si>
    <t>李沛航</t>
  </si>
  <si>
    <t>乐山高新技术产业开发区管理委员会</t>
  </si>
  <si>
    <t>乐山高新技术产业开发区项目管理中心</t>
  </si>
  <si>
    <t>工程管理</t>
  </si>
  <si>
    <t>10280101</t>
  </si>
  <si>
    <t>邱尧瑶</t>
  </si>
  <si>
    <t>李帅廷</t>
  </si>
  <si>
    <t>范先庆</t>
  </si>
  <si>
    <t>乐山市总工会</t>
  </si>
  <si>
    <t>乐山市劳动人民文化宫（乐山市职工服务中心）</t>
  </si>
  <si>
    <t>职工发展管理</t>
  </si>
  <si>
    <t>10290101</t>
  </si>
  <si>
    <t>田晓红</t>
  </si>
  <si>
    <t>肖梦</t>
  </si>
  <si>
    <t>雷婷</t>
  </si>
  <si>
    <t>乐山市残疾人联合会</t>
  </si>
  <si>
    <t>乐山市残疾人康复就业服务中心</t>
  </si>
  <si>
    <t>10300101</t>
  </si>
  <si>
    <t>徐贤军</t>
  </si>
  <si>
    <t>李万平</t>
  </si>
  <si>
    <t>王琴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</si>
</sst>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8"/>
      <color indexed="8"/>
      <name val="黑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b/>
      <sz val="20"/>
      <name val="黑体"/>
      <charset val="134"/>
    </font>
    <font>
      <sz val="10"/>
      <color indexed="8"/>
      <name val="宋体"/>
      <charset val="134"/>
    </font>
    <font>
      <b/>
      <sz val="14"/>
      <color indexed="8"/>
      <name val="黑体"/>
      <charset val="134"/>
    </font>
    <font>
      <sz val="11"/>
      <name val="宋体"/>
      <charset val="134"/>
    </font>
    <font>
      <b/>
      <sz val="16"/>
      <color indexed="8"/>
      <name val="黑体"/>
      <charset val="134"/>
    </font>
    <font>
      <sz val="11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30" fillId="28" borderId="11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2" borderId="0" xfId="0" applyFill="1">
      <alignment vertical="center"/>
    </xf>
    <xf numFmtId="0" fontId="0" fillId="2" borderId="0" xfId="0" applyFill="1" applyAlignment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9" fontId="0" fillId="0" borderId="1" xfId="0" applyNumberForma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5"/>
  <sheetViews>
    <sheetView tabSelected="1" zoomScale="115" zoomScaleNormal="115" workbookViewId="0">
      <pane ySplit="3" topLeftCell="A241" activePane="bottomLeft" state="frozen"/>
      <selection/>
      <selection pane="bottomLeft" activeCell="O286" sqref="O286"/>
    </sheetView>
  </sheetViews>
  <sheetFormatPr defaultColWidth="9" defaultRowHeight="13.5"/>
  <cols>
    <col min="1" max="1" width="5.875" style="17" customWidth="1"/>
    <col min="2" max="2" width="10.25" style="18" customWidth="1"/>
    <col min="3" max="3" width="11.75" style="18" customWidth="1"/>
    <col min="4" max="4" width="11" style="19" customWidth="1"/>
    <col min="5" max="5" width="8.875" style="18" customWidth="1"/>
    <col min="6" max="6" width="6" style="19" customWidth="1"/>
    <col min="7" max="7" width="9.75" style="20" customWidth="1"/>
    <col min="8" max="14" width="8.625" style="19" customWidth="1"/>
    <col min="15" max="16" width="8.75" style="20" customWidth="1"/>
    <col min="17" max="16384" width="9" style="17"/>
  </cols>
  <sheetData>
    <row r="1" spans="1:1">
      <c r="A1" s="17" t="s">
        <v>0</v>
      </c>
    </row>
    <row r="2" ht="33.95" customHeight="1" spans="1:23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37"/>
      <c r="Q2" s="44"/>
      <c r="R2" s="44"/>
      <c r="S2" s="44"/>
      <c r="T2" s="44"/>
      <c r="U2" s="44"/>
      <c r="V2" s="44"/>
      <c r="W2" s="44"/>
    </row>
    <row r="3" ht="36" customHeight="1" spans="1:23">
      <c r="A3" s="22" t="s">
        <v>2</v>
      </c>
      <c r="B3" s="23" t="s">
        <v>3</v>
      </c>
      <c r="C3" s="24" t="s">
        <v>4</v>
      </c>
      <c r="D3" s="23" t="s">
        <v>5</v>
      </c>
      <c r="E3" s="23" t="s">
        <v>6</v>
      </c>
      <c r="F3" s="25" t="s">
        <v>7</v>
      </c>
      <c r="G3" s="24" t="s">
        <v>8</v>
      </c>
      <c r="H3" s="25" t="s">
        <v>9</v>
      </c>
      <c r="I3" s="25" t="s">
        <v>10</v>
      </c>
      <c r="J3" s="25" t="s">
        <v>11</v>
      </c>
      <c r="K3" s="25" t="s">
        <v>12</v>
      </c>
      <c r="L3" s="25" t="s">
        <v>13</v>
      </c>
      <c r="M3" s="25" t="s">
        <v>14</v>
      </c>
      <c r="N3" s="25" t="s">
        <v>15</v>
      </c>
      <c r="O3" s="25" t="s">
        <v>16</v>
      </c>
      <c r="P3" s="38"/>
      <c r="Q3" s="45"/>
      <c r="R3" s="45"/>
      <c r="S3" s="45"/>
      <c r="T3" s="45"/>
      <c r="U3" s="45"/>
      <c r="V3" s="45"/>
      <c r="W3" s="45"/>
    </row>
    <row r="4" ht="21" customHeight="1" spans="1:23">
      <c r="A4" s="26">
        <v>1</v>
      </c>
      <c r="B4" s="27" t="s">
        <v>17</v>
      </c>
      <c r="C4" s="28" t="s">
        <v>18</v>
      </c>
      <c r="D4" s="28" t="s">
        <v>19</v>
      </c>
      <c r="E4" s="11">
        <v>20010101</v>
      </c>
      <c r="F4" s="29">
        <v>1</v>
      </c>
      <c r="G4" s="28" t="s">
        <v>20</v>
      </c>
      <c r="H4" s="11">
        <v>66.9</v>
      </c>
      <c r="I4" s="11">
        <f>H4*50%</f>
        <v>33.45</v>
      </c>
      <c r="J4" s="11">
        <v>3</v>
      </c>
      <c r="K4" s="11">
        <v>84.2</v>
      </c>
      <c r="L4" s="11">
        <f>K4*50%</f>
        <v>42.1</v>
      </c>
      <c r="M4" s="11">
        <f>I4+L4</f>
        <v>75.55</v>
      </c>
      <c r="N4" s="33">
        <v>1</v>
      </c>
      <c r="O4" s="27" t="s">
        <v>21</v>
      </c>
      <c r="P4" s="39"/>
      <c r="Q4" s="45"/>
      <c r="R4" s="45"/>
      <c r="S4" s="45"/>
      <c r="T4" s="45"/>
      <c r="U4" s="45"/>
      <c r="V4" s="45"/>
      <c r="W4" s="45"/>
    </row>
    <row r="5" ht="21" customHeight="1" spans="1:23">
      <c r="A5" s="26">
        <v>2</v>
      </c>
      <c r="B5" s="27"/>
      <c r="C5" s="30"/>
      <c r="D5" s="11"/>
      <c r="E5" s="11"/>
      <c r="F5" s="29"/>
      <c r="G5" s="28" t="s">
        <v>22</v>
      </c>
      <c r="H5" s="11">
        <v>70.2</v>
      </c>
      <c r="I5" s="11">
        <f>H5*50%</f>
        <v>35.1</v>
      </c>
      <c r="J5" s="11">
        <v>1</v>
      </c>
      <c r="K5" s="11">
        <v>79.7</v>
      </c>
      <c r="L5" s="11">
        <f>K5*50%</f>
        <v>39.85</v>
      </c>
      <c r="M5" s="11">
        <f>I5+L5</f>
        <v>74.95</v>
      </c>
      <c r="N5" s="33">
        <v>2</v>
      </c>
      <c r="O5" s="40"/>
      <c r="P5" s="39"/>
      <c r="Q5" s="45"/>
      <c r="R5" s="45"/>
      <c r="S5" s="45"/>
      <c r="T5" s="45"/>
      <c r="U5" s="45"/>
      <c r="V5" s="45"/>
      <c r="W5" s="45"/>
    </row>
    <row r="6" ht="21" customHeight="1" spans="1:16">
      <c r="A6" s="26">
        <v>3</v>
      </c>
      <c r="B6" s="27"/>
      <c r="C6" s="30"/>
      <c r="D6" s="11"/>
      <c r="E6" s="11"/>
      <c r="F6" s="29"/>
      <c r="G6" s="28" t="s">
        <v>23</v>
      </c>
      <c r="H6" s="11">
        <v>67.3</v>
      </c>
      <c r="I6" s="11">
        <f>H6*50%</f>
        <v>33.65</v>
      </c>
      <c r="J6" s="11">
        <v>2</v>
      </c>
      <c r="K6" s="11">
        <v>71.2</v>
      </c>
      <c r="L6" s="11">
        <f>K6*50%</f>
        <v>35.6</v>
      </c>
      <c r="M6" s="11">
        <f>I6+L6</f>
        <v>69.25</v>
      </c>
      <c r="N6" s="33">
        <v>3</v>
      </c>
      <c r="O6" s="40"/>
      <c r="P6" s="39"/>
    </row>
    <row r="7" ht="21" customHeight="1" spans="1:16">
      <c r="A7" s="26">
        <v>4</v>
      </c>
      <c r="B7" s="27"/>
      <c r="C7" s="28" t="s">
        <v>24</v>
      </c>
      <c r="D7" s="28" t="s">
        <v>25</v>
      </c>
      <c r="E7" s="11">
        <v>20010102</v>
      </c>
      <c r="F7" s="29">
        <v>1</v>
      </c>
      <c r="G7" s="30" t="s">
        <v>26</v>
      </c>
      <c r="H7" s="11">
        <v>73.4</v>
      </c>
      <c r="I7" s="11">
        <f t="shared" ref="I7:I70" si="0">H7*50%</f>
        <v>36.7</v>
      </c>
      <c r="J7" s="11">
        <v>1</v>
      </c>
      <c r="K7" s="11">
        <v>86.4</v>
      </c>
      <c r="L7" s="11">
        <f t="shared" ref="L7:L16" si="1">K7*50%</f>
        <v>43.2</v>
      </c>
      <c r="M7" s="11">
        <f t="shared" ref="M7:M25" si="2">I7+L7</f>
        <v>79.9</v>
      </c>
      <c r="N7" s="11">
        <v>1</v>
      </c>
      <c r="O7" s="27" t="s">
        <v>21</v>
      </c>
      <c r="P7" s="39"/>
    </row>
    <row r="8" ht="21" customHeight="1" spans="1:16">
      <c r="A8" s="26">
        <v>5</v>
      </c>
      <c r="B8" s="27"/>
      <c r="C8" s="11"/>
      <c r="D8" s="11"/>
      <c r="E8" s="11"/>
      <c r="F8" s="29"/>
      <c r="G8" s="30" t="s">
        <v>27</v>
      </c>
      <c r="H8" s="11">
        <v>71</v>
      </c>
      <c r="I8" s="11">
        <f t="shared" si="0"/>
        <v>35.5</v>
      </c>
      <c r="J8" s="11">
        <v>2</v>
      </c>
      <c r="K8" s="11">
        <v>82.9</v>
      </c>
      <c r="L8" s="11">
        <f t="shared" ref="L8:L81" si="3">K8*50%</f>
        <v>41.45</v>
      </c>
      <c r="M8" s="11">
        <f t="shared" ref="M8:M82" si="4">I8+L8</f>
        <v>76.95</v>
      </c>
      <c r="N8" s="11">
        <v>2</v>
      </c>
      <c r="O8" s="40"/>
      <c r="P8" s="39"/>
    </row>
    <row r="9" ht="21" customHeight="1" spans="1:16">
      <c r="A9" s="26">
        <v>6</v>
      </c>
      <c r="B9" s="27"/>
      <c r="C9" s="11"/>
      <c r="D9" s="11"/>
      <c r="E9" s="11"/>
      <c r="F9" s="29"/>
      <c r="G9" s="30" t="s">
        <v>28</v>
      </c>
      <c r="H9" s="11">
        <v>69.9</v>
      </c>
      <c r="I9" s="11">
        <f t="shared" si="0"/>
        <v>34.95</v>
      </c>
      <c r="J9" s="11">
        <v>3</v>
      </c>
      <c r="K9" s="28" t="s">
        <v>29</v>
      </c>
      <c r="L9" s="11"/>
      <c r="M9" s="11"/>
      <c r="N9" s="11"/>
      <c r="O9" s="40"/>
      <c r="P9" s="39"/>
    </row>
    <row r="10" ht="23.1" customHeight="1" spans="1:16">
      <c r="A10" s="26">
        <v>7</v>
      </c>
      <c r="B10" s="27" t="s">
        <v>30</v>
      </c>
      <c r="C10" s="28" t="s">
        <v>31</v>
      </c>
      <c r="D10" s="28" t="s">
        <v>32</v>
      </c>
      <c r="E10" s="11">
        <v>20020101</v>
      </c>
      <c r="F10" s="29">
        <v>1</v>
      </c>
      <c r="G10" s="30" t="s">
        <v>33</v>
      </c>
      <c r="H10" s="11">
        <v>57.5</v>
      </c>
      <c r="I10" s="11">
        <f t="shared" si="0"/>
        <v>28.75</v>
      </c>
      <c r="J10" s="11">
        <v>3</v>
      </c>
      <c r="K10" s="11">
        <v>81.26</v>
      </c>
      <c r="L10" s="11">
        <f t="shared" si="1"/>
        <v>40.63</v>
      </c>
      <c r="M10" s="11">
        <f t="shared" si="2"/>
        <v>69.38</v>
      </c>
      <c r="N10" s="33">
        <v>1</v>
      </c>
      <c r="O10" s="27" t="s">
        <v>21</v>
      </c>
      <c r="P10" s="39"/>
    </row>
    <row r="11" ht="23.1" customHeight="1" spans="1:16">
      <c r="A11" s="26">
        <v>8</v>
      </c>
      <c r="B11" s="27"/>
      <c r="C11" s="11"/>
      <c r="D11" s="11"/>
      <c r="E11" s="11"/>
      <c r="F11" s="29"/>
      <c r="G11" s="30" t="s">
        <v>34</v>
      </c>
      <c r="H11" s="11">
        <v>61.4</v>
      </c>
      <c r="I11" s="11">
        <f t="shared" si="0"/>
        <v>30.7</v>
      </c>
      <c r="J11" s="11">
        <v>2</v>
      </c>
      <c r="K11" s="11">
        <v>76.06</v>
      </c>
      <c r="L11" s="11">
        <f t="shared" si="1"/>
        <v>38.03</v>
      </c>
      <c r="M11" s="11">
        <f t="shared" si="2"/>
        <v>68.73</v>
      </c>
      <c r="N11" s="33">
        <v>2</v>
      </c>
      <c r="O11" s="40"/>
      <c r="P11" s="39"/>
    </row>
    <row r="12" ht="23.1" customHeight="1" spans="1:16">
      <c r="A12" s="26">
        <v>9</v>
      </c>
      <c r="B12" s="27" t="s">
        <v>35</v>
      </c>
      <c r="C12" s="28" t="s">
        <v>36</v>
      </c>
      <c r="D12" s="28" t="s">
        <v>37</v>
      </c>
      <c r="E12" s="11">
        <v>20030101</v>
      </c>
      <c r="F12" s="29">
        <v>2</v>
      </c>
      <c r="G12" s="30" t="s">
        <v>38</v>
      </c>
      <c r="H12" s="11">
        <v>67.9</v>
      </c>
      <c r="I12" s="11">
        <f t="shared" si="0"/>
        <v>33.95</v>
      </c>
      <c r="J12" s="11">
        <v>3</v>
      </c>
      <c r="K12" s="11">
        <v>89.5</v>
      </c>
      <c r="L12" s="11">
        <f t="shared" si="1"/>
        <v>44.75</v>
      </c>
      <c r="M12" s="11">
        <f t="shared" si="2"/>
        <v>78.7</v>
      </c>
      <c r="N12" s="33">
        <v>1</v>
      </c>
      <c r="O12" s="27" t="s">
        <v>21</v>
      </c>
      <c r="P12" s="39"/>
    </row>
    <row r="13" ht="23.1" customHeight="1" spans="1:16">
      <c r="A13" s="26">
        <v>10</v>
      </c>
      <c r="B13" s="27"/>
      <c r="C13" s="30"/>
      <c r="D13" s="31"/>
      <c r="E13" s="11"/>
      <c r="F13" s="29"/>
      <c r="G13" s="30" t="s">
        <v>39</v>
      </c>
      <c r="H13" s="11">
        <v>70.5</v>
      </c>
      <c r="I13" s="11">
        <f t="shared" si="0"/>
        <v>35.25</v>
      </c>
      <c r="J13" s="11">
        <v>1</v>
      </c>
      <c r="K13" s="11">
        <v>86.66</v>
      </c>
      <c r="L13" s="11">
        <f t="shared" si="1"/>
        <v>43.33</v>
      </c>
      <c r="M13" s="11">
        <f t="shared" si="2"/>
        <v>78.58</v>
      </c>
      <c r="N13" s="33">
        <v>2</v>
      </c>
      <c r="O13" s="27" t="s">
        <v>21</v>
      </c>
      <c r="P13" s="39"/>
    </row>
    <row r="14" ht="23.1" customHeight="1" spans="1:16">
      <c r="A14" s="26">
        <v>11</v>
      </c>
      <c r="B14" s="27"/>
      <c r="C14" s="30"/>
      <c r="D14" s="31"/>
      <c r="E14" s="11"/>
      <c r="F14" s="29"/>
      <c r="G14" s="30" t="s">
        <v>40</v>
      </c>
      <c r="H14" s="11">
        <v>70.1</v>
      </c>
      <c r="I14" s="11">
        <f t="shared" si="0"/>
        <v>35.05</v>
      </c>
      <c r="J14" s="11">
        <v>2</v>
      </c>
      <c r="K14" s="11">
        <v>81.1</v>
      </c>
      <c r="L14" s="11">
        <f t="shared" si="1"/>
        <v>40.55</v>
      </c>
      <c r="M14" s="11">
        <f t="shared" si="2"/>
        <v>75.6</v>
      </c>
      <c r="N14" s="33">
        <v>3</v>
      </c>
      <c r="O14" s="40"/>
      <c r="P14" s="39"/>
    </row>
    <row r="15" ht="23.1" customHeight="1" spans="1:16">
      <c r="A15" s="26">
        <v>12</v>
      </c>
      <c r="B15" s="27"/>
      <c r="C15" s="30"/>
      <c r="D15" s="31"/>
      <c r="E15" s="11"/>
      <c r="F15" s="29"/>
      <c r="G15" s="30" t="s">
        <v>41</v>
      </c>
      <c r="H15" s="11">
        <v>62.7</v>
      </c>
      <c r="I15" s="11">
        <f t="shared" si="0"/>
        <v>31.35</v>
      </c>
      <c r="J15" s="11">
        <v>4</v>
      </c>
      <c r="K15" s="11">
        <v>82.36</v>
      </c>
      <c r="L15" s="11">
        <f t="shared" si="1"/>
        <v>41.18</v>
      </c>
      <c r="M15" s="11">
        <f t="shared" si="2"/>
        <v>72.53</v>
      </c>
      <c r="N15" s="33">
        <v>4</v>
      </c>
      <c r="O15" s="40"/>
      <c r="P15" s="39"/>
    </row>
    <row r="16" ht="23.1" customHeight="1" spans="1:16">
      <c r="A16" s="26">
        <v>13</v>
      </c>
      <c r="B16" s="27"/>
      <c r="C16" s="30"/>
      <c r="D16" s="31"/>
      <c r="E16" s="11"/>
      <c r="F16" s="29"/>
      <c r="G16" s="30" t="s">
        <v>42</v>
      </c>
      <c r="H16" s="11">
        <v>61.5</v>
      </c>
      <c r="I16" s="11">
        <f t="shared" si="0"/>
        <v>30.75</v>
      </c>
      <c r="J16" s="11">
        <v>5</v>
      </c>
      <c r="K16" s="11">
        <v>74.6</v>
      </c>
      <c r="L16" s="11">
        <f t="shared" si="1"/>
        <v>37.3</v>
      </c>
      <c r="M16" s="11">
        <f t="shared" si="2"/>
        <v>68.05</v>
      </c>
      <c r="N16" s="33">
        <v>5</v>
      </c>
      <c r="O16" s="40"/>
      <c r="P16" s="39"/>
    </row>
    <row r="17" ht="21.75" customHeight="1" spans="1:16">
      <c r="A17" s="26">
        <v>14</v>
      </c>
      <c r="B17" s="27"/>
      <c r="C17" s="30"/>
      <c r="D17" s="31"/>
      <c r="E17" s="11"/>
      <c r="F17" s="29"/>
      <c r="G17" s="30" t="s">
        <v>43</v>
      </c>
      <c r="H17" s="11">
        <v>60.2</v>
      </c>
      <c r="I17" s="11">
        <f t="shared" si="0"/>
        <v>30.1</v>
      </c>
      <c r="J17" s="11">
        <v>6</v>
      </c>
      <c r="K17" s="28" t="s">
        <v>29</v>
      </c>
      <c r="L17" s="11"/>
      <c r="M17" s="11"/>
      <c r="N17" s="33"/>
      <c r="O17" s="40"/>
      <c r="P17" s="39"/>
    </row>
    <row r="18" ht="24" customHeight="1" spans="1:16">
      <c r="A18" s="26">
        <v>15</v>
      </c>
      <c r="B18" s="27"/>
      <c r="C18" s="28" t="s">
        <v>44</v>
      </c>
      <c r="D18" s="28" t="s">
        <v>45</v>
      </c>
      <c r="E18" s="11">
        <v>20030102</v>
      </c>
      <c r="F18" s="29">
        <v>3</v>
      </c>
      <c r="G18" s="30" t="s">
        <v>46</v>
      </c>
      <c r="H18" s="11">
        <v>70.9</v>
      </c>
      <c r="I18" s="11">
        <f t="shared" si="0"/>
        <v>35.45</v>
      </c>
      <c r="J18" s="11">
        <v>2</v>
      </c>
      <c r="K18" s="11">
        <v>86.96</v>
      </c>
      <c r="L18" s="11">
        <f t="shared" ref="L18:L24" si="5">K18*50%</f>
        <v>43.48</v>
      </c>
      <c r="M18" s="11">
        <f t="shared" si="2"/>
        <v>78.93</v>
      </c>
      <c r="N18" s="33">
        <v>1</v>
      </c>
      <c r="O18" s="27" t="s">
        <v>21</v>
      </c>
      <c r="P18" s="39"/>
    </row>
    <row r="19" ht="24" customHeight="1" spans="1:16">
      <c r="A19" s="26">
        <v>16</v>
      </c>
      <c r="B19" s="27"/>
      <c r="C19" s="30"/>
      <c r="D19" s="31"/>
      <c r="E19" s="11"/>
      <c r="F19" s="29"/>
      <c r="G19" s="30" t="s">
        <v>47</v>
      </c>
      <c r="H19" s="11">
        <v>72.8</v>
      </c>
      <c r="I19" s="11">
        <f t="shared" si="0"/>
        <v>36.4</v>
      </c>
      <c r="J19" s="11">
        <v>1</v>
      </c>
      <c r="K19" s="11">
        <v>79.9</v>
      </c>
      <c r="L19" s="11">
        <f t="shared" si="5"/>
        <v>39.95</v>
      </c>
      <c r="M19" s="11">
        <f t="shared" si="2"/>
        <v>76.35</v>
      </c>
      <c r="N19" s="33">
        <v>2</v>
      </c>
      <c r="O19" s="27" t="s">
        <v>21</v>
      </c>
      <c r="P19" s="39"/>
    </row>
    <row r="20" ht="24" customHeight="1" spans="1:16">
      <c r="A20" s="26">
        <v>17</v>
      </c>
      <c r="B20" s="27"/>
      <c r="C20" s="30"/>
      <c r="D20" s="31"/>
      <c r="E20" s="11"/>
      <c r="F20" s="29"/>
      <c r="G20" s="30" t="s">
        <v>48</v>
      </c>
      <c r="H20" s="11">
        <v>62.4</v>
      </c>
      <c r="I20" s="11">
        <f t="shared" si="0"/>
        <v>31.2</v>
      </c>
      <c r="J20" s="11">
        <v>6</v>
      </c>
      <c r="K20" s="11">
        <v>86.16</v>
      </c>
      <c r="L20" s="11">
        <f t="shared" si="5"/>
        <v>43.08</v>
      </c>
      <c r="M20" s="11">
        <f t="shared" si="2"/>
        <v>74.28</v>
      </c>
      <c r="N20" s="33">
        <v>3</v>
      </c>
      <c r="O20" s="27" t="s">
        <v>21</v>
      </c>
      <c r="P20" s="39"/>
    </row>
    <row r="21" ht="24" customHeight="1" spans="1:16">
      <c r="A21" s="26">
        <v>18</v>
      </c>
      <c r="B21" s="32"/>
      <c r="C21" s="30"/>
      <c r="D21" s="31"/>
      <c r="E21" s="11"/>
      <c r="F21" s="29"/>
      <c r="G21" s="30" t="s">
        <v>49</v>
      </c>
      <c r="H21" s="11">
        <v>60.4</v>
      </c>
      <c r="I21" s="11">
        <f t="shared" si="0"/>
        <v>30.2</v>
      </c>
      <c r="J21" s="11">
        <v>7</v>
      </c>
      <c r="K21" s="11">
        <v>77.32</v>
      </c>
      <c r="L21" s="11">
        <f t="shared" si="5"/>
        <v>38.66</v>
      </c>
      <c r="M21" s="11">
        <f t="shared" si="2"/>
        <v>68.86</v>
      </c>
      <c r="N21" s="33">
        <v>4</v>
      </c>
      <c r="O21" s="40"/>
      <c r="P21" s="39"/>
    </row>
    <row r="22" ht="24" customHeight="1" spans="1:16">
      <c r="A22" s="26">
        <v>19</v>
      </c>
      <c r="B22" s="32"/>
      <c r="C22" s="30"/>
      <c r="D22" s="31"/>
      <c r="E22" s="11"/>
      <c r="F22" s="29"/>
      <c r="G22" s="30" t="s">
        <v>50</v>
      </c>
      <c r="H22" s="11">
        <v>63.7</v>
      </c>
      <c r="I22" s="11">
        <f t="shared" si="0"/>
        <v>31.85</v>
      </c>
      <c r="J22" s="11">
        <v>5</v>
      </c>
      <c r="K22" s="11">
        <v>72.64</v>
      </c>
      <c r="L22" s="11">
        <f t="shared" si="5"/>
        <v>36.32</v>
      </c>
      <c r="M22" s="11">
        <f t="shared" si="2"/>
        <v>68.17</v>
      </c>
      <c r="N22" s="33">
        <v>5</v>
      </c>
      <c r="O22" s="40"/>
      <c r="P22" s="39"/>
    </row>
    <row r="23" ht="21.75" customHeight="1" spans="1:16">
      <c r="A23" s="26">
        <v>20</v>
      </c>
      <c r="B23" s="32"/>
      <c r="C23" s="30"/>
      <c r="D23" s="31"/>
      <c r="E23" s="11"/>
      <c r="F23" s="29"/>
      <c r="G23" s="30" t="s">
        <v>51</v>
      </c>
      <c r="H23" s="11">
        <v>56.8</v>
      </c>
      <c r="I23" s="11">
        <f t="shared" si="0"/>
        <v>28.4</v>
      </c>
      <c r="J23" s="11">
        <v>8</v>
      </c>
      <c r="K23" s="11">
        <v>78.62</v>
      </c>
      <c r="L23" s="11">
        <f t="shared" si="5"/>
        <v>39.31</v>
      </c>
      <c r="M23" s="11">
        <f t="shared" si="2"/>
        <v>67.71</v>
      </c>
      <c r="N23" s="33">
        <v>6</v>
      </c>
      <c r="O23" s="40"/>
      <c r="P23" s="39"/>
    </row>
    <row r="24" ht="21" customHeight="1" spans="1:16">
      <c r="A24" s="26">
        <v>21</v>
      </c>
      <c r="B24" s="32"/>
      <c r="C24" s="30"/>
      <c r="D24" s="31"/>
      <c r="E24" s="11"/>
      <c r="F24" s="29"/>
      <c r="G24" s="33" t="s">
        <v>52</v>
      </c>
      <c r="H24" s="33">
        <v>54</v>
      </c>
      <c r="I24" s="11">
        <f t="shared" si="0"/>
        <v>27</v>
      </c>
      <c r="J24" s="11">
        <v>10</v>
      </c>
      <c r="K24" s="33">
        <v>67.1</v>
      </c>
      <c r="L24" s="11">
        <f t="shared" si="5"/>
        <v>33.55</v>
      </c>
      <c r="M24" s="11">
        <f t="shared" si="2"/>
        <v>60.55</v>
      </c>
      <c r="N24" s="33">
        <v>7</v>
      </c>
      <c r="O24" s="40"/>
      <c r="P24" s="39"/>
    </row>
    <row r="25" ht="24.95" customHeight="1" spans="1:16">
      <c r="A25" s="26">
        <v>22</v>
      </c>
      <c r="B25" s="32"/>
      <c r="C25" s="30"/>
      <c r="D25" s="31"/>
      <c r="E25" s="11"/>
      <c r="F25" s="29"/>
      <c r="G25" s="30" t="s">
        <v>53</v>
      </c>
      <c r="H25" s="11">
        <v>65.7</v>
      </c>
      <c r="I25" s="11">
        <f t="shared" si="0"/>
        <v>32.85</v>
      </c>
      <c r="J25" s="11">
        <v>4</v>
      </c>
      <c r="K25" s="28" t="s">
        <v>29</v>
      </c>
      <c r="L25" s="11"/>
      <c r="M25" s="11"/>
      <c r="N25" s="33"/>
      <c r="O25" s="40"/>
      <c r="P25" s="39"/>
    </row>
    <row r="26" ht="18.95" customHeight="1" spans="1:16">
      <c r="A26" s="26">
        <v>23</v>
      </c>
      <c r="B26" s="32"/>
      <c r="C26" s="28" t="s">
        <v>54</v>
      </c>
      <c r="D26" s="28" t="s">
        <v>55</v>
      </c>
      <c r="E26" s="11">
        <v>20030103</v>
      </c>
      <c r="F26" s="29">
        <v>1</v>
      </c>
      <c r="G26" s="30" t="s">
        <v>56</v>
      </c>
      <c r="H26" s="11">
        <v>50.8</v>
      </c>
      <c r="I26" s="11">
        <f t="shared" si="0"/>
        <v>25.4</v>
      </c>
      <c r="J26" s="11">
        <v>1</v>
      </c>
      <c r="K26" s="11">
        <v>75.54</v>
      </c>
      <c r="L26" s="11">
        <f t="shared" si="3"/>
        <v>37.77</v>
      </c>
      <c r="M26" s="11">
        <f t="shared" si="4"/>
        <v>63.17</v>
      </c>
      <c r="N26" s="11">
        <v>1</v>
      </c>
      <c r="O26" s="27" t="s">
        <v>21</v>
      </c>
      <c r="P26" s="39"/>
    </row>
    <row r="27" ht="21" customHeight="1" spans="1:16">
      <c r="A27" s="26">
        <v>24</v>
      </c>
      <c r="B27" s="32"/>
      <c r="C27" s="11"/>
      <c r="D27" s="11"/>
      <c r="E27" s="11"/>
      <c r="F27" s="29"/>
      <c r="G27" s="30" t="s">
        <v>57</v>
      </c>
      <c r="H27" s="11">
        <v>45.8</v>
      </c>
      <c r="I27" s="11">
        <f t="shared" si="0"/>
        <v>22.9</v>
      </c>
      <c r="J27" s="11">
        <v>2</v>
      </c>
      <c r="K27" s="11">
        <v>78.82</v>
      </c>
      <c r="L27" s="11">
        <f t="shared" si="3"/>
        <v>39.41</v>
      </c>
      <c r="M27" s="11">
        <f t="shared" si="4"/>
        <v>62.31</v>
      </c>
      <c r="N27" s="11">
        <v>2</v>
      </c>
      <c r="O27" s="40"/>
      <c r="P27" s="39"/>
    </row>
    <row r="28" ht="21" customHeight="1" spans="1:16">
      <c r="A28" s="26">
        <v>25</v>
      </c>
      <c r="B28" s="32"/>
      <c r="C28" s="11"/>
      <c r="D28" s="11"/>
      <c r="E28" s="11"/>
      <c r="F28" s="29"/>
      <c r="G28" s="30" t="s">
        <v>58</v>
      </c>
      <c r="H28" s="11">
        <v>40.8</v>
      </c>
      <c r="I28" s="11">
        <f t="shared" si="0"/>
        <v>20.4</v>
      </c>
      <c r="J28" s="11">
        <v>3</v>
      </c>
      <c r="K28" s="11">
        <v>73.7</v>
      </c>
      <c r="L28" s="11">
        <f t="shared" si="3"/>
        <v>36.85</v>
      </c>
      <c r="M28" s="11">
        <f t="shared" si="4"/>
        <v>57.25</v>
      </c>
      <c r="N28" s="11">
        <v>3</v>
      </c>
      <c r="O28" s="40"/>
      <c r="P28" s="39"/>
    </row>
    <row r="29" ht="20.1" customHeight="1" spans="1:16">
      <c r="A29" s="26">
        <v>26</v>
      </c>
      <c r="B29" s="27" t="s">
        <v>59</v>
      </c>
      <c r="C29" s="28" t="s">
        <v>60</v>
      </c>
      <c r="D29" s="28" t="s">
        <v>61</v>
      </c>
      <c r="E29" s="11">
        <v>20040101</v>
      </c>
      <c r="F29" s="29">
        <v>2</v>
      </c>
      <c r="G29" s="30" t="s">
        <v>62</v>
      </c>
      <c r="H29" s="11">
        <v>66.5</v>
      </c>
      <c r="I29" s="11">
        <f t="shared" si="0"/>
        <v>33.25</v>
      </c>
      <c r="J29" s="11">
        <v>2</v>
      </c>
      <c r="K29" s="11">
        <v>86.16</v>
      </c>
      <c r="L29" s="11">
        <f t="shared" si="3"/>
        <v>43.08</v>
      </c>
      <c r="M29" s="11">
        <f t="shared" si="4"/>
        <v>76.33</v>
      </c>
      <c r="N29" s="33">
        <v>1</v>
      </c>
      <c r="O29" s="27" t="s">
        <v>21</v>
      </c>
      <c r="P29" s="39"/>
    </row>
    <row r="30" ht="20.1" customHeight="1" spans="1:17">
      <c r="A30" s="26">
        <v>27</v>
      </c>
      <c r="B30" s="27"/>
      <c r="C30" s="11"/>
      <c r="D30" s="31"/>
      <c r="E30" s="11"/>
      <c r="F30" s="29"/>
      <c r="G30" s="30" t="s">
        <v>63</v>
      </c>
      <c r="H30" s="11">
        <v>68.3</v>
      </c>
      <c r="I30" s="11">
        <f t="shared" si="0"/>
        <v>34.15</v>
      </c>
      <c r="J30" s="11">
        <v>1</v>
      </c>
      <c r="K30" s="11">
        <v>82.92</v>
      </c>
      <c r="L30" s="11">
        <f t="shared" si="3"/>
        <v>41.46</v>
      </c>
      <c r="M30" s="11">
        <f t="shared" si="4"/>
        <v>75.61</v>
      </c>
      <c r="N30" s="33">
        <v>2</v>
      </c>
      <c r="O30" s="27" t="s">
        <v>21</v>
      </c>
      <c r="P30" s="39"/>
      <c r="Q30" s="45"/>
    </row>
    <row r="31" ht="20.1" customHeight="1" spans="1:16">
      <c r="A31" s="26">
        <v>28</v>
      </c>
      <c r="B31" s="27"/>
      <c r="C31" s="11"/>
      <c r="D31" s="31"/>
      <c r="E31" s="11"/>
      <c r="F31" s="29"/>
      <c r="G31" s="30" t="s">
        <v>64</v>
      </c>
      <c r="H31" s="11">
        <v>63.6</v>
      </c>
      <c r="I31" s="11">
        <f t="shared" si="0"/>
        <v>31.8</v>
      </c>
      <c r="J31" s="11">
        <v>3</v>
      </c>
      <c r="K31" s="11">
        <v>79.46</v>
      </c>
      <c r="L31" s="11">
        <f t="shared" si="3"/>
        <v>39.73</v>
      </c>
      <c r="M31" s="11">
        <f t="shared" si="4"/>
        <v>71.53</v>
      </c>
      <c r="N31" s="33">
        <v>3</v>
      </c>
      <c r="O31" s="40"/>
      <c r="P31" s="39"/>
    </row>
    <row r="32" ht="20.1" customHeight="1" spans="1:16">
      <c r="A32" s="26">
        <v>29</v>
      </c>
      <c r="B32" s="27"/>
      <c r="C32" s="11"/>
      <c r="D32" s="31"/>
      <c r="E32" s="11"/>
      <c r="F32" s="29"/>
      <c r="G32" s="30" t="s">
        <v>65</v>
      </c>
      <c r="H32" s="11">
        <v>61.4</v>
      </c>
      <c r="I32" s="11">
        <f t="shared" si="0"/>
        <v>30.7</v>
      </c>
      <c r="J32" s="11">
        <v>4</v>
      </c>
      <c r="K32" s="11">
        <v>80.58</v>
      </c>
      <c r="L32" s="11">
        <f t="shared" si="3"/>
        <v>40.29</v>
      </c>
      <c r="M32" s="11">
        <f t="shared" si="4"/>
        <v>70.99</v>
      </c>
      <c r="N32" s="33">
        <v>4</v>
      </c>
      <c r="O32" s="40"/>
      <c r="P32" s="39"/>
    </row>
    <row r="33" ht="21" customHeight="1" spans="1:16">
      <c r="A33" s="26">
        <v>30</v>
      </c>
      <c r="B33" s="27"/>
      <c r="C33" s="11"/>
      <c r="D33" s="31"/>
      <c r="E33" s="11"/>
      <c r="F33" s="29"/>
      <c r="G33" s="30" t="s">
        <v>66</v>
      </c>
      <c r="H33" s="11">
        <v>60.5</v>
      </c>
      <c r="I33" s="11">
        <f t="shared" si="0"/>
        <v>30.25</v>
      </c>
      <c r="J33" s="11">
        <v>6</v>
      </c>
      <c r="K33" s="11">
        <v>80.5</v>
      </c>
      <c r="L33" s="11">
        <f t="shared" si="3"/>
        <v>40.25</v>
      </c>
      <c r="M33" s="11">
        <f t="shared" si="4"/>
        <v>70.5</v>
      </c>
      <c r="N33" s="33">
        <v>5</v>
      </c>
      <c r="O33" s="40"/>
      <c r="P33" s="39"/>
    </row>
    <row r="34" ht="21" customHeight="1" spans="1:16">
      <c r="A34" s="26">
        <v>31</v>
      </c>
      <c r="B34" s="27"/>
      <c r="C34" s="11"/>
      <c r="D34" s="31"/>
      <c r="E34" s="11"/>
      <c r="F34" s="29"/>
      <c r="G34" s="30" t="s">
        <v>67</v>
      </c>
      <c r="H34" s="11">
        <v>61</v>
      </c>
      <c r="I34" s="11">
        <f t="shared" si="0"/>
        <v>30.5</v>
      </c>
      <c r="J34" s="11">
        <v>5</v>
      </c>
      <c r="K34" s="28" t="s">
        <v>29</v>
      </c>
      <c r="L34" s="11"/>
      <c r="M34" s="11"/>
      <c r="N34" s="33"/>
      <c r="O34" s="40"/>
      <c r="P34" s="39"/>
    </row>
    <row r="35" ht="21" customHeight="1" spans="1:16">
      <c r="A35" s="26">
        <v>32</v>
      </c>
      <c r="B35" s="27"/>
      <c r="C35" s="28" t="s">
        <v>68</v>
      </c>
      <c r="D35" s="28" t="s">
        <v>61</v>
      </c>
      <c r="E35" s="11">
        <v>20040102</v>
      </c>
      <c r="F35" s="29">
        <v>1</v>
      </c>
      <c r="G35" s="30" t="s">
        <v>69</v>
      </c>
      <c r="H35" s="11">
        <v>63.5</v>
      </c>
      <c r="I35" s="11">
        <f t="shared" si="0"/>
        <v>31.75</v>
      </c>
      <c r="J35" s="11">
        <v>1</v>
      </c>
      <c r="K35" s="11">
        <v>80.76</v>
      </c>
      <c r="L35" s="11">
        <f t="shared" si="3"/>
        <v>40.38</v>
      </c>
      <c r="M35" s="11">
        <f t="shared" si="4"/>
        <v>72.13</v>
      </c>
      <c r="N35" s="11">
        <v>1</v>
      </c>
      <c r="O35" s="27" t="s">
        <v>21</v>
      </c>
      <c r="P35" s="39"/>
    </row>
    <row r="36" ht="21" customHeight="1" spans="1:16">
      <c r="A36" s="26">
        <v>33</v>
      </c>
      <c r="B36" s="27" t="s">
        <v>70</v>
      </c>
      <c r="C36" s="28" t="s">
        <v>71</v>
      </c>
      <c r="D36" s="28" t="s">
        <v>72</v>
      </c>
      <c r="E36" s="11">
        <v>20050101</v>
      </c>
      <c r="F36" s="29">
        <v>1</v>
      </c>
      <c r="G36" s="30" t="s">
        <v>73</v>
      </c>
      <c r="H36" s="11">
        <v>75.6</v>
      </c>
      <c r="I36" s="11">
        <f t="shared" si="0"/>
        <v>37.8</v>
      </c>
      <c r="J36" s="11">
        <v>1</v>
      </c>
      <c r="K36" s="11">
        <v>79.26</v>
      </c>
      <c r="L36" s="11">
        <f t="shared" si="3"/>
        <v>39.63</v>
      </c>
      <c r="M36" s="11">
        <f t="shared" si="4"/>
        <v>77.43</v>
      </c>
      <c r="N36" s="11">
        <v>1</v>
      </c>
      <c r="O36" s="27" t="s">
        <v>21</v>
      </c>
      <c r="P36" s="39"/>
    </row>
    <row r="37" ht="21" customHeight="1" spans="1:16">
      <c r="A37" s="26">
        <v>34</v>
      </c>
      <c r="B37" s="27"/>
      <c r="C37" s="11"/>
      <c r="D37" s="11"/>
      <c r="E37" s="11"/>
      <c r="F37" s="29"/>
      <c r="G37" s="30" t="s">
        <v>74</v>
      </c>
      <c r="H37" s="11">
        <v>71</v>
      </c>
      <c r="I37" s="11">
        <f t="shared" si="0"/>
        <v>35.5</v>
      </c>
      <c r="J37" s="11">
        <v>2</v>
      </c>
      <c r="K37" s="11">
        <v>81.18</v>
      </c>
      <c r="L37" s="11">
        <f t="shared" si="3"/>
        <v>40.59</v>
      </c>
      <c r="M37" s="11">
        <f t="shared" si="4"/>
        <v>76.09</v>
      </c>
      <c r="N37" s="11">
        <v>2</v>
      </c>
      <c r="O37" s="40"/>
      <c r="P37" s="39"/>
    </row>
    <row r="38" ht="21" customHeight="1" spans="1:16">
      <c r="A38" s="26">
        <v>35</v>
      </c>
      <c r="B38" s="27"/>
      <c r="C38" s="11"/>
      <c r="D38" s="11"/>
      <c r="E38" s="11"/>
      <c r="F38" s="29"/>
      <c r="G38" s="30" t="s">
        <v>75</v>
      </c>
      <c r="H38" s="11">
        <v>70.8</v>
      </c>
      <c r="I38" s="11">
        <f t="shared" si="0"/>
        <v>35.4</v>
      </c>
      <c r="J38" s="11">
        <v>3</v>
      </c>
      <c r="K38" s="11">
        <v>78.5</v>
      </c>
      <c r="L38" s="11">
        <f t="shared" si="3"/>
        <v>39.25</v>
      </c>
      <c r="M38" s="11">
        <f t="shared" si="4"/>
        <v>74.65</v>
      </c>
      <c r="N38" s="11">
        <v>3</v>
      </c>
      <c r="O38" s="40"/>
      <c r="P38" s="39"/>
    </row>
    <row r="39" ht="21" customHeight="1" spans="1:16">
      <c r="A39" s="26">
        <v>36</v>
      </c>
      <c r="B39" s="27"/>
      <c r="C39" s="28" t="s">
        <v>76</v>
      </c>
      <c r="D39" s="28" t="s">
        <v>77</v>
      </c>
      <c r="E39" s="11">
        <v>20050102</v>
      </c>
      <c r="F39" s="29">
        <v>1</v>
      </c>
      <c r="G39" s="30" t="s">
        <v>78</v>
      </c>
      <c r="H39" s="11">
        <v>63.6</v>
      </c>
      <c r="I39" s="11">
        <f t="shared" si="0"/>
        <v>31.8</v>
      </c>
      <c r="J39" s="11">
        <v>1</v>
      </c>
      <c r="K39" s="11">
        <v>77.58</v>
      </c>
      <c r="L39" s="11">
        <f t="shared" si="3"/>
        <v>38.79</v>
      </c>
      <c r="M39" s="11">
        <f t="shared" si="4"/>
        <v>70.59</v>
      </c>
      <c r="N39" s="11">
        <v>1</v>
      </c>
      <c r="O39" s="27" t="s">
        <v>21</v>
      </c>
      <c r="P39" s="39"/>
    </row>
    <row r="40" ht="21" customHeight="1" spans="1:16">
      <c r="A40" s="26">
        <v>37</v>
      </c>
      <c r="B40" s="27"/>
      <c r="C40" s="11"/>
      <c r="D40" s="11"/>
      <c r="E40" s="11"/>
      <c r="F40" s="29"/>
      <c r="G40" s="30" t="s">
        <v>79</v>
      </c>
      <c r="H40" s="11">
        <v>60.1</v>
      </c>
      <c r="I40" s="11">
        <f t="shared" si="0"/>
        <v>30.05</v>
      </c>
      <c r="J40" s="11">
        <v>2</v>
      </c>
      <c r="K40" s="11">
        <v>78.58</v>
      </c>
      <c r="L40" s="11">
        <f t="shared" si="3"/>
        <v>39.29</v>
      </c>
      <c r="M40" s="11">
        <f t="shared" si="4"/>
        <v>69.34</v>
      </c>
      <c r="N40" s="11">
        <v>2</v>
      </c>
      <c r="O40" s="40"/>
      <c r="P40" s="39"/>
    </row>
    <row r="41" ht="21" customHeight="1" spans="1:16">
      <c r="A41" s="26">
        <v>38</v>
      </c>
      <c r="B41" s="27"/>
      <c r="C41" s="11"/>
      <c r="D41" s="11"/>
      <c r="E41" s="11"/>
      <c r="F41" s="29"/>
      <c r="G41" s="30" t="s">
        <v>80</v>
      </c>
      <c r="H41" s="11">
        <v>59.6</v>
      </c>
      <c r="I41" s="11">
        <f t="shared" si="0"/>
        <v>29.8</v>
      </c>
      <c r="J41" s="11">
        <v>3</v>
      </c>
      <c r="K41" s="11">
        <v>77.64</v>
      </c>
      <c r="L41" s="11">
        <f t="shared" si="3"/>
        <v>38.82</v>
      </c>
      <c r="M41" s="11">
        <f t="shared" si="4"/>
        <v>68.62</v>
      </c>
      <c r="N41" s="11">
        <v>3</v>
      </c>
      <c r="O41" s="40"/>
      <c r="P41" s="39"/>
    </row>
    <row r="42" ht="21" customHeight="1" spans="1:16">
      <c r="A42" s="26">
        <v>39</v>
      </c>
      <c r="B42" s="27" t="s">
        <v>81</v>
      </c>
      <c r="C42" s="28" t="s">
        <v>82</v>
      </c>
      <c r="D42" s="28" t="s">
        <v>83</v>
      </c>
      <c r="E42" s="11">
        <v>20060101</v>
      </c>
      <c r="F42" s="29">
        <v>1</v>
      </c>
      <c r="G42" s="30" t="s">
        <v>84</v>
      </c>
      <c r="H42" s="11">
        <v>72.8</v>
      </c>
      <c r="I42" s="11">
        <f t="shared" si="0"/>
        <v>36.4</v>
      </c>
      <c r="J42" s="11">
        <v>1</v>
      </c>
      <c r="K42" s="11">
        <v>74.88</v>
      </c>
      <c r="L42" s="11">
        <f t="shared" si="3"/>
        <v>37.44</v>
      </c>
      <c r="M42" s="11">
        <f t="shared" si="4"/>
        <v>73.84</v>
      </c>
      <c r="N42" s="11">
        <v>1</v>
      </c>
      <c r="O42" s="27" t="s">
        <v>21</v>
      </c>
      <c r="P42" s="39"/>
    </row>
    <row r="43" ht="21" customHeight="1" spans="1:16">
      <c r="A43" s="26">
        <v>40</v>
      </c>
      <c r="B43" s="27"/>
      <c r="C43" s="11"/>
      <c r="D43" s="11"/>
      <c r="E43" s="11"/>
      <c r="F43" s="29"/>
      <c r="G43" s="30" t="s">
        <v>85</v>
      </c>
      <c r="H43" s="11">
        <v>62</v>
      </c>
      <c r="I43" s="11">
        <f t="shared" si="0"/>
        <v>31</v>
      </c>
      <c r="J43" s="11">
        <v>2</v>
      </c>
      <c r="K43" s="11">
        <v>77.26</v>
      </c>
      <c r="L43" s="11">
        <f t="shared" si="3"/>
        <v>38.63</v>
      </c>
      <c r="M43" s="11">
        <f t="shared" si="4"/>
        <v>69.63</v>
      </c>
      <c r="N43" s="11">
        <v>2</v>
      </c>
      <c r="O43" s="40"/>
      <c r="P43" s="39"/>
    </row>
    <row r="44" ht="21" customHeight="1" spans="1:16">
      <c r="A44" s="26">
        <v>41</v>
      </c>
      <c r="B44" s="27"/>
      <c r="C44" s="11"/>
      <c r="D44" s="11"/>
      <c r="E44" s="11"/>
      <c r="F44" s="29"/>
      <c r="G44" s="30" t="s">
        <v>86</v>
      </c>
      <c r="H44" s="11">
        <v>61.2</v>
      </c>
      <c r="I44" s="11">
        <f t="shared" si="0"/>
        <v>30.6</v>
      </c>
      <c r="J44" s="11">
        <v>3</v>
      </c>
      <c r="K44" s="11">
        <v>77.82</v>
      </c>
      <c r="L44" s="11">
        <f t="shared" si="3"/>
        <v>38.91</v>
      </c>
      <c r="M44" s="11">
        <f t="shared" si="4"/>
        <v>69.51</v>
      </c>
      <c r="N44" s="11">
        <v>3</v>
      </c>
      <c r="O44" s="40"/>
      <c r="P44" s="39"/>
    </row>
    <row r="45" ht="21" customHeight="1" spans="1:16">
      <c r="A45" s="26">
        <v>42</v>
      </c>
      <c r="B45" s="27"/>
      <c r="C45" s="28" t="s">
        <v>87</v>
      </c>
      <c r="D45" s="28" t="s">
        <v>83</v>
      </c>
      <c r="E45" s="11">
        <v>20060102</v>
      </c>
      <c r="F45" s="29">
        <v>1</v>
      </c>
      <c r="G45" s="30" t="s">
        <v>88</v>
      </c>
      <c r="H45" s="11">
        <v>65.2</v>
      </c>
      <c r="I45" s="11">
        <f t="shared" si="0"/>
        <v>32.6</v>
      </c>
      <c r="J45" s="11">
        <v>2</v>
      </c>
      <c r="K45" s="11">
        <v>83.1</v>
      </c>
      <c r="L45" s="11">
        <f t="shared" si="3"/>
        <v>41.55</v>
      </c>
      <c r="M45" s="11">
        <f t="shared" si="4"/>
        <v>74.15</v>
      </c>
      <c r="N45" s="33">
        <v>1</v>
      </c>
      <c r="O45" s="27" t="s">
        <v>21</v>
      </c>
      <c r="P45" s="39"/>
    </row>
    <row r="46" ht="21" customHeight="1" spans="1:16">
      <c r="A46" s="26">
        <v>43</v>
      </c>
      <c r="B46" s="27"/>
      <c r="C46" s="11"/>
      <c r="D46" s="11"/>
      <c r="E46" s="11"/>
      <c r="F46" s="29"/>
      <c r="G46" s="30" t="s">
        <v>89</v>
      </c>
      <c r="H46" s="11">
        <v>67.4</v>
      </c>
      <c r="I46" s="11">
        <f t="shared" si="0"/>
        <v>33.7</v>
      </c>
      <c r="J46" s="11">
        <v>1</v>
      </c>
      <c r="K46" s="11">
        <v>79.96</v>
      </c>
      <c r="L46" s="11">
        <f t="shared" si="3"/>
        <v>39.98</v>
      </c>
      <c r="M46" s="11">
        <f t="shared" si="4"/>
        <v>73.68</v>
      </c>
      <c r="N46" s="33">
        <v>2</v>
      </c>
      <c r="O46" s="40"/>
      <c r="P46" s="39"/>
    </row>
    <row r="47" ht="21" customHeight="1" spans="1:16">
      <c r="A47" s="26">
        <v>44</v>
      </c>
      <c r="B47" s="27"/>
      <c r="C47" s="11"/>
      <c r="D47" s="11"/>
      <c r="E47" s="11"/>
      <c r="F47" s="29"/>
      <c r="G47" s="30" t="s">
        <v>90</v>
      </c>
      <c r="H47" s="11">
        <v>64.9</v>
      </c>
      <c r="I47" s="11">
        <f t="shared" si="0"/>
        <v>32.45</v>
      </c>
      <c r="J47" s="11">
        <v>3</v>
      </c>
      <c r="K47" s="11">
        <v>76.7</v>
      </c>
      <c r="L47" s="11">
        <f t="shared" si="3"/>
        <v>38.35</v>
      </c>
      <c r="M47" s="11">
        <f t="shared" si="4"/>
        <v>70.8</v>
      </c>
      <c r="N47" s="33">
        <v>3</v>
      </c>
      <c r="O47" s="40"/>
      <c r="P47" s="39"/>
    </row>
    <row r="48" ht="21" customHeight="1" spans="1:16">
      <c r="A48" s="26">
        <v>45</v>
      </c>
      <c r="B48" s="27" t="s">
        <v>91</v>
      </c>
      <c r="C48" s="28" t="s">
        <v>92</v>
      </c>
      <c r="D48" s="28" t="s">
        <v>93</v>
      </c>
      <c r="E48" s="11">
        <v>20070101</v>
      </c>
      <c r="F48" s="29">
        <v>3</v>
      </c>
      <c r="G48" s="30" t="s">
        <v>94</v>
      </c>
      <c r="H48" s="11">
        <v>73.1</v>
      </c>
      <c r="I48" s="11">
        <f t="shared" si="0"/>
        <v>36.55</v>
      </c>
      <c r="J48" s="41">
        <v>1</v>
      </c>
      <c r="K48" s="11">
        <v>87.38</v>
      </c>
      <c r="L48" s="11">
        <f t="shared" si="3"/>
        <v>43.69</v>
      </c>
      <c r="M48" s="11">
        <f t="shared" si="4"/>
        <v>80.24</v>
      </c>
      <c r="N48" s="33">
        <v>1</v>
      </c>
      <c r="O48" s="27" t="s">
        <v>21</v>
      </c>
      <c r="P48" s="19"/>
    </row>
    <row r="49" ht="21" customHeight="1" spans="1:16">
      <c r="A49" s="26">
        <v>46</v>
      </c>
      <c r="B49" s="27"/>
      <c r="C49" s="11"/>
      <c r="D49" s="11"/>
      <c r="E49" s="11"/>
      <c r="F49" s="29"/>
      <c r="G49" s="30" t="s">
        <v>95</v>
      </c>
      <c r="H49" s="11">
        <v>72.9</v>
      </c>
      <c r="I49" s="11">
        <f t="shared" si="0"/>
        <v>36.45</v>
      </c>
      <c r="J49" s="41">
        <v>2</v>
      </c>
      <c r="K49" s="11">
        <v>83.54</v>
      </c>
      <c r="L49" s="11">
        <f t="shared" si="3"/>
        <v>41.77</v>
      </c>
      <c r="M49" s="11">
        <f t="shared" si="4"/>
        <v>78.22</v>
      </c>
      <c r="N49" s="33">
        <v>2</v>
      </c>
      <c r="O49" s="27" t="s">
        <v>21</v>
      </c>
      <c r="P49" s="19"/>
    </row>
    <row r="50" ht="21" customHeight="1" spans="1:16">
      <c r="A50" s="26">
        <v>47</v>
      </c>
      <c r="B50" s="27"/>
      <c r="C50" s="11"/>
      <c r="D50" s="11"/>
      <c r="E50" s="11"/>
      <c r="F50" s="29"/>
      <c r="G50" s="30" t="s">
        <v>96</v>
      </c>
      <c r="H50" s="11">
        <v>67.5</v>
      </c>
      <c r="I50" s="11">
        <f t="shared" si="0"/>
        <v>33.75</v>
      </c>
      <c r="J50" s="41">
        <v>3</v>
      </c>
      <c r="K50" s="11">
        <v>84.64</v>
      </c>
      <c r="L50" s="11">
        <f t="shared" si="3"/>
        <v>42.32</v>
      </c>
      <c r="M50" s="11">
        <f t="shared" si="4"/>
        <v>76.07</v>
      </c>
      <c r="N50" s="33">
        <v>3</v>
      </c>
      <c r="O50" s="27" t="s">
        <v>21</v>
      </c>
      <c r="P50" s="19"/>
    </row>
    <row r="51" ht="21" customHeight="1" spans="1:16">
      <c r="A51" s="26">
        <v>48</v>
      </c>
      <c r="B51" s="27"/>
      <c r="C51" s="11"/>
      <c r="D51" s="11"/>
      <c r="E51" s="11"/>
      <c r="F51" s="29"/>
      <c r="G51" s="30" t="s">
        <v>97</v>
      </c>
      <c r="H51" s="11">
        <v>64.3</v>
      </c>
      <c r="I51" s="11">
        <f t="shared" si="0"/>
        <v>32.15</v>
      </c>
      <c r="J51" s="41">
        <v>5</v>
      </c>
      <c r="K51" s="11">
        <v>86.88</v>
      </c>
      <c r="L51" s="11">
        <f t="shared" si="3"/>
        <v>43.44</v>
      </c>
      <c r="M51" s="11">
        <f t="shared" si="4"/>
        <v>75.59</v>
      </c>
      <c r="N51" s="33">
        <v>4</v>
      </c>
      <c r="O51" s="42"/>
      <c r="P51" s="19"/>
    </row>
    <row r="52" ht="21" customHeight="1" spans="1:16">
      <c r="A52" s="26">
        <v>49</v>
      </c>
      <c r="B52" s="27"/>
      <c r="C52" s="11"/>
      <c r="D52" s="11"/>
      <c r="E52" s="11"/>
      <c r="F52" s="29"/>
      <c r="G52" s="30" t="s">
        <v>98</v>
      </c>
      <c r="H52" s="11">
        <v>61.6</v>
      </c>
      <c r="I52" s="11">
        <f t="shared" si="0"/>
        <v>30.8</v>
      </c>
      <c r="J52" s="41">
        <v>7</v>
      </c>
      <c r="K52" s="11">
        <v>88.5</v>
      </c>
      <c r="L52" s="11">
        <f t="shared" si="3"/>
        <v>44.25</v>
      </c>
      <c r="M52" s="11">
        <f t="shared" si="4"/>
        <v>75.05</v>
      </c>
      <c r="N52" s="33">
        <v>5</v>
      </c>
      <c r="O52" s="42"/>
      <c r="P52" s="19"/>
    </row>
    <row r="53" ht="21" customHeight="1" spans="1:16">
      <c r="A53" s="26">
        <v>50</v>
      </c>
      <c r="B53" s="27"/>
      <c r="C53" s="11"/>
      <c r="D53" s="11"/>
      <c r="E53" s="11"/>
      <c r="F53" s="29"/>
      <c r="G53" s="30" t="s">
        <v>99</v>
      </c>
      <c r="H53" s="11">
        <v>61.5</v>
      </c>
      <c r="I53" s="11">
        <f t="shared" si="0"/>
        <v>30.75</v>
      </c>
      <c r="J53" s="41">
        <v>8</v>
      </c>
      <c r="K53" s="11">
        <v>87.68</v>
      </c>
      <c r="L53" s="11">
        <f t="shared" si="3"/>
        <v>43.84</v>
      </c>
      <c r="M53" s="11">
        <f t="shared" si="4"/>
        <v>74.59</v>
      </c>
      <c r="N53" s="33">
        <v>6</v>
      </c>
      <c r="O53" s="42"/>
      <c r="P53" s="19"/>
    </row>
    <row r="54" ht="21" customHeight="1" spans="1:16">
      <c r="A54" s="26">
        <v>51</v>
      </c>
      <c r="B54" s="27"/>
      <c r="C54" s="11"/>
      <c r="D54" s="11"/>
      <c r="E54" s="11"/>
      <c r="F54" s="29"/>
      <c r="G54" s="30" t="s">
        <v>100</v>
      </c>
      <c r="H54" s="11">
        <v>66.8</v>
      </c>
      <c r="I54" s="11">
        <f t="shared" si="0"/>
        <v>33.4</v>
      </c>
      <c r="J54" s="41">
        <v>4</v>
      </c>
      <c r="K54" s="11">
        <v>81.24</v>
      </c>
      <c r="L54" s="11">
        <f t="shared" si="3"/>
        <v>40.62</v>
      </c>
      <c r="M54" s="11">
        <f t="shared" si="4"/>
        <v>74.02</v>
      </c>
      <c r="N54" s="33">
        <v>7</v>
      </c>
      <c r="O54" s="42"/>
      <c r="P54" s="19"/>
    </row>
    <row r="55" ht="21" customHeight="1" spans="1:16">
      <c r="A55" s="26">
        <v>52</v>
      </c>
      <c r="B55" s="27"/>
      <c r="C55" s="11"/>
      <c r="D55" s="11"/>
      <c r="E55" s="11"/>
      <c r="F55" s="29"/>
      <c r="G55" s="30" t="s">
        <v>101</v>
      </c>
      <c r="H55" s="11">
        <v>61.5</v>
      </c>
      <c r="I55" s="11">
        <f t="shared" si="0"/>
        <v>30.75</v>
      </c>
      <c r="J55" s="41">
        <v>8</v>
      </c>
      <c r="K55" s="11">
        <v>85.08</v>
      </c>
      <c r="L55" s="11">
        <f t="shared" si="3"/>
        <v>42.54</v>
      </c>
      <c r="M55" s="11">
        <f t="shared" si="4"/>
        <v>73.29</v>
      </c>
      <c r="N55" s="33">
        <v>8</v>
      </c>
      <c r="O55" s="42"/>
      <c r="P55" s="19"/>
    </row>
    <row r="56" ht="21" customHeight="1" spans="1:16">
      <c r="A56" s="26">
        <v>53</v>
      </c>
      <c r="B56" s="27"/>
      <c r="C56" s="11"/>
      <c r="D56" s="11"/>
      <c r="E56" s="11"/>
      <c r="F56" s="29"/>
      <c r="G56" s="30" t="s">
        <v>102</v>
      </c>
      <c r="H56" s="11">
        <v>64</v>
      </c>
      <c r="I56" s="11">
        <f t="shared" si="0"/>
        <v>32</v>
      </c>
      <c r="J56" s="41">
        <v>6</v>
      </c>
      <c r="K56" s="11">
        <v>81.9</v>
      </c>
      <c r="L56" s="11">
        <f t="shared" si="3"/>
        <v>40.95</v>
      </c>
      <c r="M56" s="11">
        <f t="shared" si="4"/>
        <v>72.95</v>
      </c>
      <c r="N56" s="33">
        <v>9</v>
      </c>
      <c r="O56" s="42"/>
      <c r="P56" s="19"/>
    </row>
    <row r="57" ht="26.1" customHeight="1" spans="1:16">
      <c r="A57" s="26">
        <v>54</v>
      </c>
      <c r="B57" s="34" t="s">
        <v>103</v>
      </c>
      <c r="C57" s="35" t="s">
        <v>104</v>
      </c>
      <c r="D57" s="35" t="s">
        <v>105</v>
      </c>
      <c r="E57" s="35">
        <v>20080101</v>
      </c>
      <c r="F57" s="28">
        <v>1</v>
      </c>
      <c r="G57" s="30" t="s">
        <v>106</v>
      </c>
      <c r="H57" s="11">
        <v>52.8</v>
      </c>
      <c r="I57" s="11">
        <f t="shared" si="0"/>
        <v>26.4</v>
      </c>
      <c r="J57" s="43">
        <v>3</v>
      </c>
      <c r="K57" s="11">
        <v>86.22</v>
      </c>
      <c r="L57" s="11">
        <f t="shared" si="3"/>
        <v>43.11</v>
      </c>
      <c r="M57" s="11">
        <f t="shared" si="4"/>
        <v>69.51</v>
      </c>
      <c r="N57" s="11">
        <v>1</v>
      </c>
      <c r="O57" s="27" t="s">
        <v>21</v>
      </c>
      <c r="P57" s="39"/>
    </row>
    <row r="58" ht="18" customHeight="1" spans="1:16">
      <c r="A58" s="26">
        <v>55</v>
      </c>
      <c r="B58" s="27" t="s">
        <v>107</v>
      </c>
      <c r="C58" s="28" t="s">
        <v>108</v>
      </c>
      <c r="D58" s="28" t="s">
        <v>105</v>
      </c>
      <c r="E58" s="28">
        <v>20090101</v>
      </c>
      <c r="F58" s="28">
        <v>1</v>
      </c>
      <c r="G58" s="30" t="s">
        <v>109</v>
      </c>
      <c r="H58" s="11">
        <v>58.7</v>
      </c>
      <c r="I58" s="11">
        <f t="shared" si="0"/>
        <v>29.35</v>
      </c>
      <c r="J58" s="11">
        <v>1</v>
      </c>
      <c r="K58" s="11">
        <v>87.52</v>
      </c>
      <c r="L58" s="11">
        <f t="shared" si="3"/>
        <v>43.76</v>
      </c>
      <c r="M58" s="11">
        <f t="shared" si="4"/>
        <v>73.11</v>
      </c>
      <c r="N58" s="11">
        <v>1</v>
      </c>
      <c r="O58" s="27" t="s">
        <v>21</v>
      </c>
      <c r="P58" s="39"/>
    </row>
    <row r="59" ht="18" customHeight="1" spans="1:16">
      <c r="A59" s="26">
        <v>56</v>
      </c>
      <c r="B59" s="27"/>
      <c r="C59" s="28"/>
      <c r="D59" s="28"/>
      <c r="E59" s="28"/>
      <c r="F59" s="28"/>
      <c r="G59" s="30" t="s">
        <v>110</v>
      </c>
      <c r="H59" s="11">
        <v>52.4</v>
      </c>
      <c r="I59" s="11">
        <f t="shared" si="0"/>
        <v>26.2</v>
      </c>
      <c r="J59" s="11">
        <v>2</v>
      </c>
      <c r="K59" s="11">
        <v>85.08</v>
      </c>
      <c r="L59" s="11">
        <f t="shared" si="3"/>
        <v>42.54</v>
      </c>
      <c r="M59" s="11">
        <f t="shared" si="4"/>
        <v>68.74</v>
      </c>
      <c r="N59" s="11">
        <v>2</v>
      </c>
      <c r="O59" s="40"/>
      <c r="P59" s="39"/>
    </row>
    <row r="60" ht="21" customHeight="1" spans="1:16">
      <c r="A60" s="26">
        <v>57</v>
      </c>
      <c r="B60" s="27"/>
      <c r="C60" s="28"/>
      <c r="D60" s="28"/>
      <c r="E60" s="28"/>
      <c r="F60" s="28"/>
      <c r="G60" s="30" t="s">
        <v>111</v>
      </c>
      <c r="H60" s="11">
        <v>50.6</v>
      </c>
      <c r="I60" s="11">
        <f t="shared" si="0"/>
        <v>25.3</v>
      </c>
      <c r="J60" s="11">
        <v>3</v>
      </c>
      <c r="K60" s="11">
        <v>83.04</v>
      </c>
      <c r="L60" s="11">
        <f t="shared" si="3"/>
        <v>41.52</v>
      </c>
      <c r="M60" s="11">
        <f t="shared" si="4"/>
        <v>66.82</v>
      </c>
      <c r="N60" s="11">
        <v>3</v>
      </c>
      <c r="O60" s="40"/>
      <c r="P60" s="39"/>
    </row>
    <row r="61" ht="21" customHeight="1" spans="1:16">
      <c r="A61" s="26">
        <v>58</v>
      </c>
      <c r="B61" s="27" t="s">
        <v>112</v>
      </c>
      <c r="C61" s="28" t="s">
        <v>112</v>
      </c>
      <c r="D61" s="28" t="s">
        <v>113</v>
      </c>
      <c r="E61" s="28">
        <v>20100101</v>
      </c>
      <c r="F61" s="28">
        <v>1</v>
      </c>
      <c r="G61" s="30" t="s">
        <v>114</v>
      </c>
      <c r="H61" s="11">
        <v>70.2</v>
      </c>
      <c r="I61" s="11">
        <f t="shared" si="0"/>
        <v>35.1</v>
      </c>
      <c r="J61" s="11">
        <v>1</v>
      </c>
      <c r="K61" s="11">
        <v>87.84</v>
      </c>
      <c r="L61" s="11">
        <f t="shared" si="3"/>
        <v>43.92</v>
      </c>
      <c r="M61" s="11">
        <f t="shared" si="4"/>
        <v>79.02</v>
      </c>
      <c r="N61" s="11">
        <v>1</v>
      </c>
      <c r="O61" s="27" t="s">
        <v>21</v>
      </c>
      <c r="P61" s="39"/>
    </row>
    <row r="62" ht="21" customHeight="1" spans="1:16">
      <c r="A62" s="26">
        <v>59</v>
      </c>
      <c r="B62" s="27"/>
      <c r="C62" s="28"/>
      <c r="D62" s="28"/>
      <c r="E62" s="28"/>
      <c r="F62" s="28"/>
      <c r="G62" s="30" t="s">
        <v>115</v>
      </c>
      <c r="H62" s="11">
        <v>69.1</v>
      </c>
      <c r="I62" s="11">
        <f t="shared" si="0"/>
        <v>34.55</v>
      </c>
      <c r="J62" s="11">
        <v>2</v>
      </c>
      <c r="K62" s="11">
        <v>87.6</v>
      </c>
      <c r="L62" s="11">
        <f t="shared" si="3"/>
        <v>43.8</v>
      </c>
      <c r="M62" s="11">
        <f t="shared" si="4"/>
        <v>78.35</v>
      </c>
      <c r="N62" s="11">
        <v>2</v>
      </c>
      <c r="O62" s="40"/>
      <c r="P62" s="39"/>
    </row>
    <row r="63" ht="21" customHeight="1" spans="1:16">
      <c r="A63" s="26">
        <v>60</v>
      </c>
      <c r="B63" s="27"/>
      <c r="C63" s="28"/>
      <c r="D63" s="28"/>
      <c r="E63" s="28"/>
      <c r="F63" s="28"/>
      <c r="G63" s="30" t="s">
        <v>116</v>
      </c>
      <c r="H63" s="11">
        <v>68.3</v>
      </c>
      <c r="I63" s="11">
        <f t="shared" si="0"/>
        <v>34.15</v>
      </c>
      <c r="J63" s="11">
        <v>3</v>
      </c>
      <c r="K63" s="11">
        <v>84.76</v>
      </c>
      <c r="L63" s="11">
        <f t="shared" si="3"/>
        <v>42.38</v>
      </c>
      <c r="M63" s="11">
        <f t="shared" si="4"/>
        <v>76.53</v>
      </c>
      <c r="N63" s="11">
        <v>3</v>
      </c>
      <c r="O63" s="40"/>
      <c r="P63" s="39"/>
    </row>
    <row r="64" ht="21" customHeight="1" spans="1:16">
      <c r="A64" s="26">
        <v>61</v>
      </c>
      <c r="B64" s="27" t="s">
        <v>117</v>
      </c>
      <c r="C64" s="28" t="s">
        <v>118</v>
      </c>
      <c r="D64" s="28" t="s">
        <v>119</v>
      </c>
      <c r="E64" s="36">
        <v>20110101</v>
      </c>
      <c r="F64" s="11">
        <v>2</v>
      </c>
      <c r="G64" s="30" t="s">
        <v>120</v>
      </c>
      <c r="H64" s="11">
        <v>71.4</v>
      </c>
      <c r="I64" s="11">
        <f t="shared" si="0"/>
        <v>35.7</v>
      </c>
      <c r="J64" s="41">
        <v>1</v>
      </c>
      <c r="K64" s="11">
        <v>85.98</v>
      </c>
      <c r="L64" s="11">
        <f t="shared" si="3"/>
        <v>42.99</v>
      </c>
      <c r="M64" s="11">
        <f t="shared" si="4"/>
        <v>78.69</v>
      </c>
      <c r="N64" s="33">
        <v>1</v>
      </c>
      <c r="O64" s="27" t="s">
        <v>21</v>
      </c>
      <c r="P64" s="19"/>
    </row>
    <row r="65" ht="21" customHeight="1" spans="1:16">
      <c r="A65" s="26">
        <v>62</v>
      </c>
      <c r="B65" s="27"/>
      <c r="C65" s="11"/>
      <c r="D65" s="11"/>
      <c r="E65" s="36"/>
      <c r="F65" s="11"/>
      <c r="G65" s="30" t="s">
        <v>121</v>
      </c>
      <c r="H65" s="11">
        <v>68.7</v>
      </c>
      <c r="I65" s="11">
        <f t="shared" si="0"/>
        <v>34.35</v>
      </c>
      <c r="J65" s="41">
        <v>2</v>
      </c>
      <c r="K65" s="11">
        <v>85.58</v>
      </c>
      <c r="L65" s="11">
        <f t="shared" si="3"/>
        <v>42.79</v>
      </c>
      <c r="M65" s="11">
        <f t="shared" si="4"/>
        <v>77.14</v>
      </c>
      <c r="N65" s="33">
        <v>2</v>
      </c>
      <c r="O65" s="27" t="s">
        <v>21</v>
      </c>
      <c r="P65" s="19"/>
    </row>
    <row r="66" ht="21" customHeight="1" spans="1:16">
      <c r="A66" s="26">
        <v>63</v>
      </c>
      <c r="B66" s="27"/>
      <c r="C66" s="11"/>
      <c r="D66" s="11"/>
      <c r="E66" s="36"/>
      <c r="F66" s="11"/>
      <c r="G66" s="30" t="s">
        <v>122</v>
      </c>
      <c r="H66" s="11">
        <v>65.1</v>
      </c>
      <c r="I66" s="11">
        <f t="shared" si="0"/>
        <v>32.55</v>
      </c>
      <c r="J66" s="41">
        <v>6</v>
      </c>
      <c r="K66" s="11">
        <v>87.58</v>
      </c>
      <c r="L66" s="11">
        <f t="shared" si="3"/>
        <v>43.79</v>
      </c>
      <c r="M66" s="11">
        <f t="shared" si="4"/>
        <v>76.34</v>
      </c>
      <c r="N66" s="33">
        <v>3</v>
      </c>
      <c r="O66" s="42"/>
      <c r="P66" s="19"/>
    </row>
    <row r="67" ht="21" customHeight="1" spans="1:16">
      <c r="A67" s="26">
        <v>64</v>
      </c>
      <c r="B67" s="27"/>
      <c r="C67" s="30"/>
      <c r="D67" s="31"/>
      <c r="E67" s="46"/>
      <c r="F67" s="30"/>
      <c r="G67" s="30" t="s">
        <v>123</v>
      </c>
      <c r="H67" s="11">
        <v>67.2</v>
      </c>
      <c r="I67" s="11">
        <f t="shared" si="0"/>
        <v>33.6</v>
      </c>
      <c r="J67" s="41">
        <v>4</v>
      </c>
      <c r="K67" s="11">
        <v>85.06</v>
      </c>
      <c r="L67" s="11">
        <f t="shared" si="3"/>
        <v>42.53</v>
      </c>
      <c r="M67" s="11">
        <f t="shared" si="4"/>
        <v>76.13</v>
      </c>
      <c r="N67" s="33">
        <v>4</v>
      </c>
      <c r="O67" s="42"/>
      <c r="P67" s="19"/>
    </row>
    <row r="68" ht="20.1" customHeight="1" spans="1:16">
      <c r="A68" s="26">
        <v>65</v>
      </c>
      <c r="B68" s="27"/>
      <c r="C68" s="30"/>
      <c r="D68" s="31"/>
      <c r="E68" s="46"/>
      <c r="F68" s="30"/>
      <c r="G68" s="30" t="s">
        <v>124</v>
      </c>
      <c r="H68" s="11">
        <v>67.4</v>
      </c>
      <c r="I68" s="11">
        <f t="shared" si="0"/>
        <v>33.7</v>
      </c>
      <c r="J68" s="41">
        <v>3</v>
      </c>
      <c r="K68" s="11">
        <v>83.44</v>
      </c>
      <c r="L68" s="11">
        <f t="shared" si="3"/>
        <v>41.72</v>
      </c>
      <c r="M68" s="11">
        <f t="shared" si="4"/>
        <v>75.42</v>
      </c>
      <c r="N68" s="33">
        <v>5</v>
      </c>
      <c r="O68" s="42"/>
      <c r="P68" s="19"/>
    </row>
    <row r="69" ht="20.1" customHeight="1" spans="1:16">
      <c r="A69" s="26">
        <v>66</v>
      </c>
      <c r="B69" s="27"/>
      <c r="C69" s="30"/>
      <c r="D69" s="31"/>
      <c r="E69" s="46"/>
      <c r="F69" s="30"/>
      <c r="G69" s="30" t="s">
        <v>125</v>
      </c>
      <c r="H69" s="11">
        <v>65.3</v>
      </c>
      <c r="I69" s="11">
        <f t="shared" si="0"/>
        <v>32.65</v>
      </c>
      <c r="J69" s="41">
        <v>5</v>
      </c>
      <c r="K69" s="11">
        <v>82.74</v>
      </c>
      <c r="L69" s="11">
        <f t="shared" si="3"/>
        <v>41.37</v>
      </c>
      <c r="M69" s="11">
        <f t="shared" si="4"/>
        <v>74.02</v>
      </c>
      <c r="N69" s="33">
        <v>6</v>
      </c>
      <c r="O69" s="42"/>
      <c r="P69" s="19"/>
    </row>
    <row r="70" ht="20.1" customHeight="1" spans="1:15">
      <c r="A70" s="26">
        <v>67</v>
      </c>
      <c r="B70" s="27" t="s">
        <v>126</v>
      </c>
      <c r="C70" s="28" t="s">
        <v>127</v>
      </c>
      <c r="D70" s="28" t="s">
        <v>128</v>
      </c>
      <c r="E70" s="36">
        <v>20010201</v>
      </c>
      <c r="F70" s="29">
        <v>4</v>
      </c>
      <c r="G70" s="30" t="s">
        <v>129</v>
      </c>
      <c r="H70" s="11">
        <v>73</v>
      </c>
      <c r="I70" s="11">
        <f t="shared" si="0"/>
        <v>36.5</v>
      </c>
      <c r="J70" s="33">
        <v>1</v>
      </c>
      <c r="K70" s="11">
        <v>83.34</v>
      </c>
      <c r="L70" s="11">
        <f t="shared" si="3"/>
        <v>41.67</v>
      </c>
      <c r="M70" s="11">
        <f t="shared" si="4"/>
        <v>78.17</v>
      </c>
      <c r="N70" s="33">
        <v>1</v>
      </c>
      <c r="O70" s="27" t="s">
        <v>21</v>
      </c>
    </row>
    <row r="71" ht="20.1" customHeight="1" spans="1:15">
      <c r="A71" s="26">
        <v>68</v>
      </c>
      <c r="B71" s="27"/>
      <c r="C71" s="28"/>
      <c r="D71" s="28"/>
      <c r="E71" s="36"/>
      <c r="F71" s="29"/>
      <c r="G71" s="30" t="s">
        <v>130</v>
      </c>
      <c r="H71" s="11">
        <v>67</v>
      </c>
      <c r="I71" s="11">
        <f t="shared" ref="I71:I82" si="6">H71*50%</f>
        <v>33.5</v>
      </c>
      <c r="J71" s="33">
        <v>5</v>
      </c>
      <c r="K71" s="11">
        <v>88.2</v>
      </c>
      <c r="L71" s="11">
        <f t="shared" si="3"/>
        <v>44.1</v>
      </c>
      <c r="M71" s="11">
        <f t="shared" si="4"/>
        <v>77.6</v>
      </c>
      <c r="N71" s="33">
        <v>2</v>
      </c>
      <c r="O71" s="27" t="s">
        <v>21</v>
      </c>
    </row>
    <row r="72" ht="20.1" customHeight="1" spans="1:15">
      <c r="A72" s="26">
        <v>69</v>
      </c>
      <c r="B72" s="27"/>
      <c r="C72" s="28"/>
      <c r="D72" s="28"/>
      <c r="E72" s="36"/>
      <c r="F72" s="29"/>
      <c r="G72" s="11" t="s">
        <v>131</v>
      </c>
      <c r="H72" s="11">
        <v>65</v>
      </c>
      <c r="I72" s="11">
        <f t="shared" si="6"/>
        <v>32.5</v>
      </c>
      <c r="J72" s="33">
        <v>10</v>
      </c>
      <c r="K72" s="11">
        <v>89.14</v>
      </c>
      <c r="L72" s="11">
        <f t="shared" si="3"/>
        <v>44.57</v>
      </c>
      <c r="M72" s="11">
        <f t="shared" si="4"/>
        <v>77.07</v>
      </c>
      <c r="N72" s="33">
        <v>3</v>
      </c>
      <c r="O72" s="27" t="s">
        <v>21</v>
      </c>
    </row>
    <row r="73" ht="20.1" customHeight="1" spans="1:15">
      <c r="A73" s="26">
        <v>70</v>
      </c>
      <c r="B73" s="27"/>
      <c r="C73" s="28"/>
      <c r="D73" s="28"/>
      <c r="E73" s="36"/>
      <c r="F73" s="29"/>
      <c r="G73" s="30" t="s">
        <v>132</v>
      </c>
      <c r="H73" s="11">
        <v>70</v>
      </c>
      <c r="I73" s="11">
        <f t="shared" si="6"/>
        <v>35</v>
      </c>
      <c r="J73" s="33">
        <v>3</v>
      </c>
      <c r="K73" s="11">
        <v>83.8</v>
      </c>
      <c r="L73" s="11">
        <f t="shared" si="3"/>
        <v>41.9</v>
      </c>
      <c r="M73" s="11">
        <f t="shared" si="4"/>
        <v>76.9</v>
      </c>
      <c r="N73" s="33">
        <v>4</v>
      </c>
      <c r="O73" s="27" t="s">
        <v>21</v>
      </c>
    </row>
    <row r="74" ht="20.1" customHeight="1" spans="1:15">
      <c r="A74" s="26">
        <v>71</v>
      </c>
      <c r="B74" s="27"/>
      <c r="C74" s="28"/>
      <c r="D74" s="28"/>
      <c r="E74" s="36"/>
      <c r="F74" s="29"/>
      <c r="G74" s="30" t="s">
        <v>133</v>
      </c>
      <c r="H74" s="11">
        <v>67.5</v>
      </c>
      <c r="I74" s="11">
        <f t="shared" si="6"/>
        <v>33.75</v>
      </c>
      <c r="J74" s="33">
        <v>4</v>
      </c>
      <c r="K74" s="11">
        <v>83.6</v>
      </c>
      <c r="L74" s="11">
        <f t="shared" si="3"/>
        <v>41.8</v>
      </c>
      <c r="M74" s="11">
        <f t="shared" si="4"/>
        <v>75.55</v>
      </c>
      <c r="N74" s="33">
        <v>5</v>
      </c>
      <c r="O74" s="26"/>
    </row>
    <row r="75" ht="20.1" customHeight="1" spans="1:15">
      <c r="A75" s="26">
        <v>72</v>
      </c>
      <c r="B75" s="27"/>
      <c r="C75" s="28"/>
      <c r="D75" s="28"/>
      <c r="E75" s="36"/>
      <c r="F75" s="29"/>
      <c r="G75" s="30" t="s">
        <v>134</v>
      </c>
      <c r="H75" s="11">
        <v>70.5</v>
      </c>
      <c r="I75" s="11">
        <f t="shared" si="6"/>
        <v>35.25</v>
      </c>
      <c r="J75" s="33">
        <v>2</v>
      </c>
      <c r="K75" s="11">
        <v>80.44</v>
      </c>
      <c r="L75" s="11">
        <f t="shared" si="3"/>
        <v>40.22</v>
      </c>
      <c r="M75" s="11">
        <f t="shared" si="4"/>
        <v>75.47</v>
      </c>
      <c r="N75" s="33">
        <v>6</v>
      </c>
      <c r="O75" s="26"/>
    </row>
    <row r="76" ht="20.1" customHeight="1" spans="1:15">
      <c r="A76" s="26">
        <v>73</v>
      </c>
      <c r="B76" s="27"/>
      <c r="C76" s="28"/>
      <c r="D76" s="28"/>
      <c r="E76" s="36"/>
      <c r="F76" s="29"/>
      <c r="G76" s="30" t="s">
        <v>135</v>
      </c>
      <c r="H76" s="11">
        <v>67</v>
      </c>
      <c r="I76" s="11">
        <f t="shared" si="6"/>
        <v>33.5</v>
      </c>
      <c r="J76" s="33">
        <v>5</v>
      </c>
      <c r="K76" s="11">
        <v>83.44</v>
      </c>
      <c r="L76" s="11">
        <f t="shared" si="3"/>
        <v>41.72</v>
      </c>
      <c r="M76" s="11">
        <f t="shared" si="4"/>
        <v>75.22</v>
      </c>
      <c r="N76" s="33">
        <v>7</v>
      </c>
      <c r="O76" s="26"/>
    </row>
    <row r="77" ht="20.1" customHeight="1" spans="1:15">
      <c r="A77" s="26">
        <v>74</v>
      </c>
      <c r="B77" s="27"/>
      <c r="C77" s="28"/>
      <c r="D77" s="28"/>
      <c r="E77" s="36"/>
      <c r="F77" s="29"/>
      <c r="G77" s="30" t="s">
        <v>136</v>
      </c>
      <c r="H77" s="11">
        <v>66</v>
      </c>
      <c r="I77" s="11">
        <f t="shared" si="6"/>
        <v>33</v>
      </c>
      <c r="J77" s="33">
        <v>7</v>
      </c>
      <c r="K77" s="11">
        <v>82.14</v>
      </c>
      <c r="L77" s="11">
        <f t="shared" si="3"/>
        <v>41.07</v>
      </c>
      <c r="M77" s="11">
        <f t="shared" si="4"/>
        <v>74.07</v>
      </c>
      <c r="N77" s="33">
        <v>8</v>
      </c>
      <c r="O77" s="26"/>
    </row>
    <row r="78" ht="20.1" customHeight="1" spans="1:15">
      <c r="A78" s="26">
        <v>75</v>
      </c>
      <c r="B78" s="27"/>
      <c r="C78" s="28"/>
      <c r="D78" s="28"/>
      <c r="E78" s="36"/>
      <c r="F78" s="29"/>
      <c r="G78" s="30" t="s">
        <v>137</v>
      </c>
      <c r="H78" s="11">
        <v>66</v>
      </c>
      <c r="I78" s="11">
        <f t="shared" si="6"/>
        <v>33</v>
      </c>
      <c r="J78" s="33">
        <v>7</v>
      </c>
      <c r="K78" s="11">
        <v>81.34</v>
      </c>
      <c r="L78" s="11">
        <f t="shared" si="3"/>
        <v>40.67</v>
      </c>
      <c r="M78" s="11">
        <f t="shared" si="4"/>
        <v>73.67</v>
      </c>
      <c r="N78" s="33">
        <v>9</v>
      </c>
      <c r="O78" s="26"/>
    </row>
    <row r="79" ht="20.1" customHeight="1" spans="1:15">
      <c r="A79" s="26">
        <v>76</v>
      </c>
      <c r="B79" s="27"/>
      <c r="C79" s="28"/>
      <c r="D79" s="28"/>
      <c r="E79" s="36"/>
      <c r="F79" s="29"/>
      <c r="G79" s="30" t="s">
        <v>138</v>
      </c>
      <c r="H79" s="11">
        <v>65.5</v>
      </c>
      <c r="I79" s="11">
        <f t="shared" si="6"/>
        <v>32.75</v>
      </c>
      <c r="J79" s="33">
        <v>9</v>
      </c>
      <c r="K79" s="11">
        <v>80.54</v>
      </c>
      <c r="L79" s="11">
        <f t="shared" si="3"/>
        <v>40.27</v>
      </c>
      <c r="M79" s="11">
        <f t="shared" si="4"/>
        <v>73.02</v>
      </c>
      <c r="N79" s="33">
        <v>10</v>
      </c>
      <c r="O79" s="26"/>
    </row>
    <row r="80" ht="20.1" customHeight="1" spans="1:15">
      <c r="A80" s="26">
        <v>77</v>
      </c>
      <c r="B80" s="27"/>
      <c r="C80" s="28"/>
      <c r="D80" s="28"/>
      <c r="E80" s="36"/>
      <c r="F80" s="29"/>
      <c r="G80" s="30" t="s">
        <v>139</v>
      </c>
      <c r="H80" s="11">
        <v>65</v>
      </c>
      <c r="I80" s="11">
        <f t="shared" si="6"/>
        <v>32.5</v>
      </c>
      <c r="J80" s="33">
        <v>10</v>
      </c>
      <c r="K80" s="11">
        <v>80.96</v>
      </c>
      <c r="L80" s="11">
        <f t="shared" si="3"/>
        <v>40.48</v>
      </c>
      <c r="M80" s="11">
        <f t="shared" si="4"/>
        <v>72.98</v>
      </c>
      <c r="N80" s="33">
        <v>11</v>
      </c>
      <c r="O80" s="26"/>
    </row>
    <row r="81" ht="20.1" customHeight="1" spans="1:15">
      <c r="A81" s="26">
        <v>78</v>
      </c>
      <c r="B81" s="27"/>
      <c r="C81" s="28"/>
      <c r="D81" s="28"/>
      <c r="E81" s="36"/>
      <c r="F81" s="29"/>
      <c r="G81" s="30" t="s">
        <v>140</v>
      </c>
      <c r="H81" s="11">
        <v>65</v>
      </c>
      <c r="I81" s="11">
        <f t="shared" si="6"/>
        <v>32.5</v>
      </c>
      <c r="J81" s="33">
        <v>10</v>
      </c>
      <c r="K81" s="11">
        <v>78.64</v>
      </c>
      <c r="L81" s="11">
        <f t="shared" si="3"/>
        <v>39.32</v>
      </c>
      <c r="M81" s="11">
        <f t="shared" si="4"/>
        <v>71.82</v>
      </c>
      <c r="N81" s="33">
        <v>12</v>
      </c>
      <c r="O81" s="26"/>
    </row>
    <row r="82" ht="20.1" customHeight="1" spans="1:15">
      <c r="A82" s="26">
        <v>79</v>
      </c>
      <c r="B82" s="27"/>
      <c r="C82" s="28"/>
      <c r="D82" s="28"/>
      <c r="E82" s="36"/>
      <c r="F82" s="29"/>
      <c r="G82" s="30" t="s">
        <v>141</v>
      </c>
      <c r="H82" s="11">
        <v>65</v>
      </c>
      <c r="I82" s="11">
        <f t="shared" si="6"/>
        <v>32.5</v>
      </c>
      <c r="J82" s="33">
        <v>10</v>
      </c>
      <c r="K82" s="28" t="s">
        <v>29</v>
      </c>
      <c r="L82" s="11"/>
      <c r="M82" s="11"/>
      <c r="N82" s="33"/>
      <c r="O82" s="26"/>
    </row>
    <row r="83" ht="23.1" customHeight="1" spans="1:15">
      <c r="A83" s="26">
        <v>80</v>
      </c>
      <c r="B83" s="27"/>
      <c r="C83" s="28" t="s">
        <v>142</v>
      </c>
      <c r="D83" s="28" t="s">
        <v>143</v>
      </c>
      <c r="E83" s="36">
        <v>20010202</v>
      </c>
      <c r="F83" s="11">
        <v>5</v>
      </c>
      <c r="G83" s="30" t="s">
        <v>144</v>
      </c>
      <c r="H83" s="11">
        <v>76</v>
      </c>
      <c r="I83" s="11">
        <f t="shared" ref="I83:I133" si="7">H83*50%</f>
        <v>38</v>
      </c>
      <c r="J83" s="33">
        <v>1</v>
      </c>
      <c r="K83" s="11">
        <v>89</v>
      </c>
      <c r="L83" s="11">
        <f t="shared" ref="L83:L135" si="8">K83*50%</f>
        <v>44.5</v>
      </c>
      <c r="M83" s="11">
        <f t="shared" ref="M83:M135" si="9">I83+L83</f>
        <v>82.5</v>
      </c>
      <c r="N83" s="33">
        <v>1</v>
      </c>
      <c r="O83" s="27" t="s">
        <v>21</v>
      </c>
    </row>
    <row r="84" ht="23.1" customHeight="1" spans="1:15">
      <c r="A84" s="26">
        <v>81</v>
      </c>
      <c r="B84" s="27"/>
      <c r="C84" s="11"/>
      <c r="D84" s="11"/>
      <c r="E84" s="36"/>
      <c r="F84" s="11"/>
      <c r="G84" s="30" t="s">
        <v>145</v>
      </c>
      <c r="H84" s="11">
        <v>69.5</v>
      </c>
      <c r="I84" s="11">
        <f t="shared" si="7"/>
        <v>34.75</v>
      </c>
      <c r="J84" s="33">
        <v>4</v>
      </c>
      <c r="K84" s="11">
        <v>90</v>
      </c>
      <c r="L84" s="11">
        <f t="shared" si="8"/>
        <v>45</v>
      </c>
      <c r="M84" s="11">
        <f t="shared" si="9"/>
        <v>79.75</v>
      </c>
      <c r="N84" s="33">
        <v>2</v>
      </c>
      <c r="O84" s="27" t="s">
        <v>21</v>
      </c>
    </row>
    <row r="85" ht="23.1" customHeight="1" spans="1:15">
      <c r="A85" s="26">
        <v>82</v>
      </c>
      <c r="B85" s="27"/>
      <c r="C85" s="11"/>
      <c r="D85" s="11"/>
      <c r="E85" s="36"/>
      <c r="F85" s="11"/>
      <c r="G85" s="30" t="s">
        <v>146</v>
      </c>
      <c r="H85" s="11">
        <v>67</v>
      </c>
      <c r="I85" s="11">
        <f t="shared" si="7"/>
        <v>33.5</v>
      </c>
      <c r="J85" s="33">
        <v>11</v>
      </c>
      <c r="K85" s="11">
        <v>91.8</v>
      </c>
      <c r="L85" s="11">
        <f t="shared" si="8"/>
        <v>45.9</v>
      </c>
      <c r="M85" s="11">
        <f t="shared" si="9"/>
        <v>79.4</v>
      </c>
      <c r="N85" s="33">
        <v>3</v>
      </c>
      <c r="O85" s="27" t="s">
        <v>21</v>
      </c>
    </row>
    <row r="86" ht="23.1" customHeight="1" spans="1:15">
      <c r="A86" s="26">
        <v>83</v>
      </c>
      <c r="B86" s="27"/>
      <c r="C86" s="11"/>
      <c r="D86" s="11"/>
      <c r="E86" s="36"/>
      <c r="F86" s="11"/>
      <c r="G86" s="30" t="s">
        <v>147</v>
      </c>
      <c r="H86" s="11">
        <v>71.5</v>
      </c>
      <c r="I86" s="11">
        <f t="shared" si="7"/>
        <v>35.75</v>
      </c>
      <c r="J86" s="33">
        <v>3</v>
      </c>
      <c r="K86" s="11">
        <v>86.1</v>
      </c>
      <c r="L86" s="11">
        <f t="shared" si="8"/>
        <v>43.05</v>
      </c>
      <c r="M86" s="11">
        <f t="shared" si="9"/>
        <v>78.8</v>
      </c>
      <c r="N86" s="33">
        <v>4</v>
      </c>
      <c r="O86" s="27" t="s">
        <v>21</v>
      </c>
    </row>
    <row r="87" ht="23.1" customHeight="1" spans="1:15">
      <c r="A87" s="26">
        <v>84</v>
      </c>
      <c r="B87" s="27"/>
      <c r="C87" s="11"/>
      <c r="D87" s="11"/>
      <c r="E87" s="36"/>
      <c r="F87" s="11"/>
      <c r="G87" s="30" t="s">
        <v>148</v>
      </c>
      <c r="H87" s="11">
        <v>66.5</v>
      </c>
      <c r="I87" s="11">
        <f t="shared" si="7"/>
        <v>33.25</v>
      </c>
      <c r="J87" s="33">
        <v>15</v>
      </c>
      <c r="K87" s="11">
        <v>90</v>
      </c>
      <c r="L87" s="11">
        <f t="shared" si="8"/>
        <v>45</v>
      </c>
      <c r="M87" s="11">
        <f t="shared" si="9"/>
        <v>78.25</v>
      </c>
      <c r="N87" s="33">
        <v>5</v>
      </c>
      <c r="O87" s="27" t="s">
        <v>21</v>
      </c>
    </row>
    <row r="88" ht="23.1" customHeight="1" spans="1:15">
      <c r="A88" s="26">
        <v>85</v>
      </c>
      <c r="B88" s="27"/>
      <c r="C88" s="11"/>
      <c r="D88" s="11"/>
      <c r="E88" s="36"/>
      <c r="F88" s="11"/>
      <c r="G88" s="30" t="s">
        <v>149</v>
      </c>
      <c r="H88" s="11">
        <v>67</v>
      </c>
      <c r="I88" s="11">
        <f t="shared" si="7"/>
        <v>33.5</v>
      </c>
      <c r="J88" s="33">
        <v>11</v>
      </c>
      <c r="K88" s="11">
        <v>87.8</v>
      </c>
      <c r="L88" s="11">
        <f t="shared" si="8"/>
        <v>43.9</v>
      </c>
      <c r="M88" s="11">
        <f t="shared" si="9"/>
        <v>77.4</v>
      </c>
      <c r="N88" s="33">
        <v>6</v>
      </c>
      <c r="O88" s="26"/>
    </row>
    <row r="89" ht="23.1" customHeight="1" spans="1:15">
      <c r="A89" s="26">
        <v>86</v>
      </c>
      <c r="B89" s="27"/>
      <c r="C89" s="11"/>
      <c r="D89" s="11"/>
      <c r="E89" s="36"/>
      <c r="F89" s="11"/>
      <c r="G89" s="30" t="s">
        <v>150</v>
      </c>
      <c r="H89" s="11">
        <v>67.5</v>
      </c>
      <c r="I89" s="11">
        <f t="shared" si="7"/>
        <v>33.75</v>
      </c>
      <c r="J89" s="33">
        <v>7</v>
      </c>
      <c r="K89" s="11">
        <v>85.2</v>
      </c>
      <c r="L89" s="11">
        <f t="shared" si="8"/>
        <v>42.6</v>
      </c>
      <c r="M89" s="11">
        <f t="shared" si="9"/>
        <v>76.35</v>
      </c>
      <c r="N89" s="33">
        <v>7</v>
      </c>
      <c r="O89" s="26"/>
    </row>
    <row r="90" ht="23.1" customHeight="1" spans="1:15">
      <c r="A90" s="26">
        <v>87</v>
      </c>
      <c r="B90" s="27"/>
      <c r="C90" s="11"/>
      <c r="D90" s="11"/>
      <c r="E90" s="36"/>
      <c r="F90" s="11"/>
      <c r="G90" s="30" t="s">
        <v>151</v>
      </c>
      <c r="H90" s="11">
        <v>68</v>
      </c>
      <c r="I90" s="11">
        <f t="shared" si="7"/>
        <v>34</v>
      </c>
      <c r="J90" s="33">
        <v>6</v>
      </c>
      <c r="K90" s="11">
        <v>84.3</v>
      </c>
      <c r="L90" s="11">
        <f t="shared" si="8"/>
        <v>42.15</v>
      </c>
      <c r="M90" s="11">
        <f t="shared" si="9"/>
        <v>76.15</v>
      </c>
      <c r="N90" s="33">
        <v>8</v>
      </c>
      <c r="O90" s="26"/>
    </row>
    <row r="91" ht="20.1" customHeight="1" spans="1:15">
      <c r="A91" s="26">
        <v>88</v>
      </c>
      <c r="B91" s="27"/>
      <c r="C91" s="11"/>
      <c r="D91" s="11"/>
      <c r="E91" s="36"/>
      <c r="F91" s="11"/>
      <c r="G91" s="30" t="s">
        <v>152</v>
      </c>
      <c r="H91" s="11">
        <v>67.5</v>
      </c>
      <c r="I91" s="11">
        <f t="shared" si="7"/>
        <v>33.75</v>
      </c>
      <c r="J91" s="33">
        <v>7</v>
      </c>
      <c r="K91" s="11">
        <v>84.1</v>
      </c>
      <c r="L91" s="11">
        <f t="shared" si="8"/>
        <v>42.05</v>
      </c>
      <c r="M91" s="11">
        <f t="shared" si="9"/>
        <v>75.8</v>
      </c>
      <c r="N91" s="33">
        <v>9</v>
      </c>
      <c r="O91" s="26"/>
    </row>
    <row r="92" ht="20.1" customHeight="1" spans="1:15">
      <c r="A92" s="26">
        <v>89</v>
      </c>
      <c r="B92" s="27"/>
      <c r="C92" s="11"/>
      <c r="D92" s="11"/>
      <c r="E92" s="36"/>
      <c r="F92" s="11"/>
      <c r="G92" s="30" t="s">
        <v>153</v>
      </c>
      <c r="H92" s="11">
        <v>67.5</v>
      </c>
      <c r="I92" s="11">
        <f t="shared" si="7"/>
        <v>33.75</v>
      </c>
      <c r="J92" s="33">
        <v>7</v>
      </c>
      <c r="K92" s="11">
        <v>83.5</v>
      </c>
      <c r="L92" s="11">
        <f t="shared" si="8"/>
        <v>41.75</v>
      </c>
      <c r="M92" s="11">
        <f t="shared" si="9"/>
        <v>75.5</v>
      </c>
      <c r="N92" s="33">
        <v>10</v>
      </c>
      <c r="O92" s="26"/>
    </row>
    <row r="93" ht="24.95" customHeight="1" spans="1:15">
      <c r="A93" s="26">
        <v>90</v>
      </c>
      <c r="B93" s="27"/>
      <c r="C93" s="11"/>
      <c r="D93" s="11"/>
      <c r="E93" s="36"/>
      <c r="F93" s="11"/>
      <c r="G93" s="30" t="s">
        <v>154</v>
      </c>
      <c r="H93" s="11">
        <v>67.5</v>
      </c>
      <c r="I93" s="11">
        <f t="shared" si="7"/>
        <v>33.75</v>
      </c>
      <c r="J93" s="33">
        <v>7</v>
      </c>
      <c r="K93" s="11">
        <v>83.1</v>
      </c>
      <c r="L93" s="11">
        <f t="shared" si="8"/>
        <v>41.55</v>
      </c>
      <c r="M93" s="11">
        <f t="shared" si="9"/>
        <v>75.3</v>
      </c>
      <c r="N93" s="33">
        <v>11</v>
      </c>
      <c r="O93" s="26"/>
    </row>
    <row r="94" ht="21" customHeight="1" spans="1:15">
      <c r="A94" s="26">
        <v>91</v>
      </c>
      <c r="B94" s="27"/>
      <c r="C94" s="11"/>
      <c r="D94" s="11"/>
      <c r="E94" s="36"/>
      <c r="F94" s="11"/>
      <c r="G94" s="30" t="s">
        <v>155</v>
      </c>
      <c r="H94" s="11">
        <v>67</v>
      </c>
      <c r="I94" s="11">
        <f t="shared" si="7"/>
        <v>33.5</v>
      </c>
      <c r="J94" s="33">
        <v>11</v>
      </c>
      <c r="K94" s="11">
        <v>83.38</v>
      </c>
      <c r="L94" s="11">
        <f t="shared" si="8"/>
        <v>41.69</v>
      </c>
      <c r="M94" s="11">
        <f t="shared" si="9"/>
        <v>75.19</v>
      </c>
      <c r="N94" s="33">
        <v>12</v>
      </c>
      <c r="O94" s="26"/>
    </row>
    <row r="95" ht="20.1" customHeight="1" spans="1:15">
      <c r="A95" s="26">
        <v>92</v>
      </c>
      <c r="B95" s="27"/>
      <c r="C95" s="11"/>
      <c r="D95" s="11"/>
      <c r="E95" s="36"/>
      <c r="F95" s="11"/>
      <c r="G95" s="30" t="s">
        <v>156</v>
      </c>
      <c r="H95" s="11">
        <v>67</v>
      </c>
      <c r="I95" s="11">
        <f t="shared" si="7"/>
        <v>33.5</v>
      </c>
      <c r="J95" s="33">
        <v>11</v>
      </c>
      <c r="K95" s="11">
        <v>81.8</v>
      </c>
      <c r="L95" s="11">
        <f t="shared" si="8"/>
        <v>40.9</v>
      </c>
      <c r="M95" s="11">
        <f t="shared" si="9"/>
        <v>74.4</v>
      </c>
      <c r="N95" s="33">
        <v>13</v>
      </c>
      <c r="O95" s="26"/>
    </row>
    <row r="96" ht="20.1" customHeight="1" spans="1:15">
      <c r="A96" s="26">
        <v>93</v>
      </c>
      <c r="B96" s="27"/>
      <c r="C96" s="11"/>
      <c r="D96" s="11"/>
      <c r="E96" s="36"/>
      <c r="F96" s="11"/>
      <c r="G96" s="30" t="s">
        <v>157</v>
      </c>
      <c r="H96" s="11">
        <v>72</v>
      </c>
      <c r="I96" s="11">
        <f t="shared" si="7"/>
        <v>36</v>
      </c>
      <c r="J96" s="33">
        <v>2</v>
      </c>
      <c r="K96" s="28" t="s">
        <v>29</v>
      </c>
      <c r="L96" s="11"/>
      <c r="M96" s="11"/>
      <c r="N96" s="33"/>
      <c r="O96" s="26"/>
    </row>
    <row r="97" ht="20.1" customHeight="1" spans="1:15">
      <c r="A97" s="26">
        <v>94</v>
      </c>
      <c r="B97" s="27"/>
      <c r="C97" s="11"/>
      <c r="D97" s="11"/>
      <c r="E97" s="36"/>
      <c r="F97" s="11"/>
      <c r="G97" s="30" t="s">
        <v>158</v>
      </c>
      <c r="H97" s="11">
        <v>68.5</v>
      </c>
      <c r="I97" s="11">
        <f t="shared" si="7"/>
        <v>34.25</v>
      </c>
      <c r="J97" s="33">
        <v>5</v>
      </c>
      <c r="K97" s="28" t="s">
        <v>29</v>
      </c>
      <c r="L97" s="11"/>
      <c r="M97" s="11"/>
      <c r="N97" s="33"/>
      <c r="O97" s="26"/>
    </row>
    <row r="98" ht="20.1" customHeight="1" spans="1:15">
      <c r="A98" s="26">
        <v>95</v>
      </c>
      <c r="B98" s="27"/>
      <c r="C98" s="28" t="s">
        <v>159</v>
      </c>
      <c r="D98" s="28" t="s">
        <v>143</v>
      </c>
      <c r="E98" s="36">
        <v>20010203</v>
      </c>
      <c r="F98" s="11">
        <v>3</v>
      </c>
      <c r="G98" s="30" t="s">
        <v>160</v>
      </c>
      <c r="H98" s="11">
        <v>74.5</v>
      </c>
      <c r="I98" s="11">
        <f t="shared" si="7"/>
        <v>37.25</v>
      </c>
      <c r="J98" s="33">
        <v>1</v>
      </c>
      <c r="K98" s="11">
        <v>86.4</v>
      </c>
      <c r="L98" s="11">
        <f t="shared" ref="L98:L107" si="10">K98*50%</f>
        <v>43.2</v>
      </c>
      <c r="M98" s="11">
        <f t="shared" si="9"/>
        <v>80.45</v>
      </c>
      <c r="N98" s="33">
        <v>1</v>
      </c>
      <c r="O98" s="27" t="s">
        <v>21</v>
      </c>
    </row>
    <row r="99" ht="20.1" customHeight="1" spans="1:15">
      <c r="A99" s="26">
        <v>96</v>
      </c>
      <c r="B99" s="27"/>
      <c r="C99" s="11"/>
      <c r="D99" s="11"/>
      <c r="E99" s="36"/>
      <c r="F99" s="11"/>
      <c r="G99" s="30" t="s">
        <v>161</v>
      </c>
      <c r="H99" s="11">
        <v>74.5</v>
      </c>
      <c r="I99" s="11">
        <f t="shared" si="7"/>
        <v>37.25</v>
      </c>
      <c r="J99" s="33">
        <v>1</v>
      </c>
      <c r="K99" s="11">
        <v>84.8</v>
      </c>
      <c r="L99" s="11">
        <f t="shared" si="10"/>
        <v>42.4</v>
      </c>
      <c r="M99" s="11">
        <f t="shared" si="9"/>
        <v>79.65</v>
      </c>
      <c r="N99" s="33">
        <v>2</v>
      </c>
      <c r="O99" s="27" t="s">
        <v>21</v>
      </c>
    </row>
    <row r="100" ht="20.1" customHeight="1" spans="1:15">
      <c r="A100" s="26">
        <v>97</v>
      </c>
      <c r="B100" s="27"/>
      <c r="C100" s="11"/>
      <c r="D100" s="11"/>
      <c r="E100" s="36"/>
      <c r="F100" s="11"/>
      <c r="G100" s="30" t="s">
        <v>162</v>
      </c>
      <c r="H100" s="11">
        <v>65.5</v>
      </c>
      <c r="I100" s="11">
        <f t="shared" si="7"/>
        <v>32.75</v>
      </c>
      <c r="J100" s="33">
        <v>4</v>
      </c>
      <c r="K100" s="11">
        <v>89.2</v>
      </c>
      <c r="L100" s="11">
        <f t="shared" si="10"/>
        <v>44.6</v>
      </c>
      <c r="M100" s="11">
        <f t="shared" si="9"/>
        <v>77.35</v>
      </c>
      <c r="N100" s="33">
        <v>3</v>
      </c>
      <c r="O100" s="27" t="s">
        <v>21</v>
      </c>
    </row>
    <row r="101" ht="20.1" customHeight="1" spans="1:15">
      <c r="A101" s="26">
        <v>98</v>
      </c>
      <c r="B101" s="27"/>
      <c r="C101" s="11"/>
      <c r="D101" s="11"/>
      <c r="E101" s="36"/>
      <c r="F101" s="11"/>
      <c r="G101" s="30" t="s">
        <v>163</v>
      </c>
      <c r="H101" s="11">
        <v>66.5</v>
      </c>
      <c r="I101" s="11">
        <f t="shared" si="7"/>
        <v>33.25</v>
      </c>
      <c r="J101" s="33">
        <v>3</v>
      </c>
      <c r="K101" s="11">
        <v>86.46</v>
      </c>
      <c r="L101" s="11">
        <f t="shared" si="10"/>
        <v>43.23</v>
      </c>
      <c r="M101" s="11">
        <f t="shared" si="9"/>
        <v>76.48</v>
      </c>
      <c r="N101" s="33">
        <v>4</v>
      </c>
      <c r="O101" s="26"/>
    </row>
    <row r="102" ht="20.1" customHeight="1" spans="1:15">
      <c r="A102" s="26">
        <v>99</v>
      </c>
      <c r="B102" s="27"/>
      <c r="C102" s="11"/>
      <c r="D102" s="11"/>
      <c r="E102" s="36"/>
      <c r="F102" s="11"/>
      <c r="G102" s="30" t="s">
        <v>164</v>
      </c>
      <c r="H102" s="11">
        <v>65.5</v>
      </c>
      <c r="I102" s="11">
        <f t="shared" si="7"/>
        <v>32.75</v>
      </c>
      <c r="J102" s="33">
        <v>4</v>
      </c>
      <c r="K102" s="11">
        <v>87.3</v>
      </c>
      <c r="L102" s="11">
        <f t="shared" si="10"/>
        <v>43.65</v>
      </c>
      <c r="M102" s="11">
        <f t="shared" si="9"/>
        <v>76.4</v>
      </c>
      <c r="N102" s="33">
        <v>5</v>
      </c>
      <c r="O102" s="26"/>
    </row>
    <row r="103" ht="20.1" customHeight="1" spans="1:15">
      <c r="A103" s="26">
        <v>100</v>
      </c>
      <c r="B103" s="27"/>
      <c r="C103" s="11"/>
      <c r="D103" s="11"/>
      <c r="E103" s="36"/>
      <c r="F103" s="11"/>
      <c r="G103" s="30" t="s">
        <v>165</v>
      </c>
      <c r="H103" s="11">
        <v>64</v>
      </c>
      <c r="I103" s="11">
        <f t="shared" si="7"/>
        <v>32</v>
      </c>
      <c r="J103" s="33">
        <v>6</v>
      </c>
      <c r="K103" s="11">
        <v>87.74</v>
      </c>
      <c r="L103" s="11">
        <f t="shared" si="10"/>
        <v>43.87</v>
      </c>
      <c r="M103" s="11">
        <f t="shared" si="9"/>
        <v>75.87</v>
      </c>
      <c r="N103" s="33">
        <v>6</v>
      </c>
      <c r="O103" s="26"/>
    </row>
    <row r="104" ht="20.1" customHeight="1" spans="1:15">
      <c r="A104" s="26">
        <v>101</v>
      </c>
      <c r="B104" s="27"/>
      <c r="C104" s="11"/>
      <c r="D104" s="11"/>
      <c r="E104" s="36"/>
      <c r="F104" s="11"/>
      <c r="G104" s="30" t="s">
        <v>166</v>
      </c>
      <c r="H104" s="11">
        <v>64</v>
      </c>
      <c r="I104" s="11">
        <f t="shared" si="7"/>
        <v>32</v>
      </c>
      <c r="J104" s="33">
        <v>6</v>
      </c>
      <c r="K104" s="11">
        <v>81.36</v>
      </c>
      <c r="L104" s="11">
        <f t="shared" si="10"/>
        <v>40.68</v>
      </c>
      <c r="M104" s="11">
        <f t="shared" si="9"/>
        <v>72.68</v>
      </c>
      <c r="N104" s="33">
        <v>7</v>
      </c>
      <c r="O104" s="26"/>
    </row>
    <row r="105" ht="20.1" customHeight="1" spans="1:15">
      <c r="A105" s="26">
        <v>102</v>
      </c>
      <c r="B105" s="27"/>
      <c r="C105" s="11"/>
      <c r="D105" s="11"/>
      <c r="E105" s="36"/>
      <c r="F105" s="11"/>
      <c r="G105" s="30" t="s">
        <v>167</v>
      </c>
      <c r="H105" s="11">
        <v>62</v>
      </c>
      <c r="I105" s="11">
        <f t="shared" si="7"/>
        <v>31</v>
      </c>
      <c r="J105" s="33">
        <v>8</v>
      </c>
      <c r="K105" s="11">
        <v>81.4</v>
      </c>
      <c r="L105" s="11">
        <f t="shared" si="10"/>
        <v>40.7</v>
      </c>
      <c r="M105" s="11">
        <f t="shared" si="9"/>
        <v>71.7</v>
      </c>
      <c r="N105" s="33">
        <v>8</v>
      </c>
      <c r="O105" s="26"/>
    </row>
    <row r="106" ht="20.1" customHeight="1" spans="1:15">
      <c r="A106" s="26">
        <v>103</v>
      </c>
      <c r="B106" s="27"/>
      <c r="C106" s="11"/>
      <c r="D106" s="11"/>
      <c r="E106" s="36"/>
      <c r="F106" s="11"/>
      <c r="G106" s="30" t="s">
        <v>168</v>
      </c>
      <c r="H106" s="11">
        <v>60.5</v>
      </c>
      <c r="I106" s="11">
        <f t="shared" si="7"/>
        <v>30.25</v>
      </c>
      <c r="J106" s="33">
        <v>10</v>
      </c>
      <c r="K106" s="11">
        <v>81.8</v>
      </c>
      <c r="L106" s="11">
        <f t="shared" si="10"/>
        <v>40.9</v>
      </c>
      <c r="M106" s="11">
        <f t="shared" si="9"/>
        <v>71.15</v>
      </c>
      <c r="N106" s="33">
        <v>9</v>
      </c>
      <c r="O106" s="26"/>
    </row>
    <row r="107" ht="20.1" customHeight="1" spans="1:15">
      <c r="A107" s="26">
        <v>104</v>
      </c>
      <c r="B107" s="27"/>
      <c r="C107" s="11"/>
      <c r="D107" s="11"/>
      <c r="E107" s="36"/>
      <c r="F107" s="11"/>
      <c r="G107" s="30" t="s">
        <v>169</v>
      </c>
      <c r="H107" s="11">
        <v>60.5</v>
      </c>
      <c r="I107" s="11">
        <f t="shared" si="7"/>
        <v>30.25</v>
      </c>
      <c r="J107" s="33">
        <v>10</v>
      </c>
      <c r="K107" s="11">
        <v>80.2</v>
      </c>
      <c r="L107" s="11">
        <f t="shared" si="10"/>
        <v>40.1</v>
      </c>
      <c r="M107" s="11">
        <f t="shared" si="9"/>
        <v>70.35</v>
      </c>
      <c r="N107" s="33">
        <v>10</v>
      </c>
      <c r="O107" s="26"/>
    </row>
    <row r="108" ht="20.1" customHeight="1" spans="1:15">
      <c r="A108" s="26">
        <v>105</v>
      </c>
      <c r="B108" s="27"/>
      <c r="C108" s="28" t="s">
        <v>170</v>
      </c>
      <c r="D108" s="28" t="s">
        <v>143</v>
      </c>
      <c r="E108" s="36">
        <v>20010204</v>
      </c>
      <c r="F108" s="11">
        <v>5</v>
      </c>
      <c r="G108" s="30" t="s">
        <v>171</v>
      </c>
      <c r="H108" s="11">
        <v>72.5</v>
      </c>
      <c r="I108" s="11">
        <f t="shared" si="7"/>
        <v>36.25</v>
      </c>
      <c r="J108" s="33">
        <v>1</v>
      </c>
      <c r="K108" s="11">
        <v>86.92</v>
      </c>
      <c r="L108" s="11">
        <f t="shared" si="8"/>
        <v>43.46</v>
      </c>
      <c r="M108" s="11">
        <f t="shared" si="9"/>
        <v>79.71</v>
      </c>
      <c r="N108" s="33">
        <v>1</v>
      </c>
      <c r="O108" s="27" t="s">
        <v>21</v>
      </c>
    </row>
    <row r="109" ht="20.1" customHeight="1" spans="1:15">
      <c r="A109" s="26">
        <v>106</v>
      </c>
      <c r="B109" s="27"/>
      <c r="C109" s="11"/>
      <c r="D109" s="11"/>
      <c r="E109" s="36"/>
      <c r="F109" s="11"/>
      <c r="G109" s="30" t="s">
        <v>172</v>
      </c>
      <c r="H109" s="11">
        <v>71.5</v>
      </c>
      <c r="I109" s="11">
        <f t="shared" si="7"/>
        <v>35.75</v>
      </c>
      <c r="J109" s="33">
        <v>3</v>
      </c>
      <c r="K109" s="11">
        <v>86.2</v>
      </c>
      <c r="L109" s="11">
        <f t="shared" si="8"/>
        <v>43.1</v>
      </c>
      <c r="M109" s="11">
        <f t="shared" si="9"/>
        <v>78.85</v>
      </c>
      <c r="N109" s="33">
        <v>2</v>
      </c>
      <c r="O109" s="27" t="s">
        <v>21</v>
      </c>
    </row>
    <row r="110" ht="20.1" customHeight="1" spans="1:15">
      <c r="A110" s="26">
        <v>107</v>
      </c>
      <c r="B110" s="27"/>
      <c r="C110" s="11"/>
      <c r="D110" s="11"/>
      <c r="E110" s="36"/>
      <c r="F110" s="11"/>
      <c r="G110" s="30" t="s">
        <v>173</v>
      </c>
      <c r="H110" s="11">
        <v>66.5</v>
      </c>
      <c r="I110" s="11">
        <f t="shared" si="7"/>
        <v>33.25</v>
      </c>
      <c r="J110" s="33">
        <v>7</v>
      </c>
      <c r="K110" s="11">
        <v>90.2</v>
      </c>
      <c r="L110" s="11">
        <f t="shared" si="8"/>
        <v>45.1</v>
      </c>
      <c r="M110" s="11">
        <f t="shared" si="9"/>
        <v>78.35</v>
      </c>
      <c r="N110" s="33">
        <v>3</v>
      </c>
      <c r="O110" s="27" t="s">
        <v>21</v>
      </c>
    </row>
    <row r="111" ht="20.1" customHeight="1" spans="1:15">
      <c r="A111" s="26">
        <v>108</v>
      </c>
      <c r="B111" s="27"/>
      <c r="C111" s="11"/>
      <c r="D111" s="11"/>
      <c r="E111" s="36"/>
      <c r="F111" s="11"/>
      <c r="G111" s="30" t="s">
        <v>174</v>
      </c>
      <c r="H111" s="11">
        <v>66</v>
      </c>
      <c r="I111" s="11">
        <f t="shared" si="7"/>
        <v>33</v>
      </c>
      <c r="J111" s="33">
        <v>8</v>
      </c>
      <c r="K111" s="11">
        <v>88.4</v>
      </c>
      <c r="L111" s="11">
        <f t="shared" si="8"/>
        <v>44.2</v>
      </c>
      <c r="M111" s="11">
        <f t="shared" si="9"/>
        <v>77.2</v>
      </c>
      <c r="N111" s="33">
        <v>4</v>
      </c>
      <c r="O111" s="27" t="s">
        <v>21</v>
      </c>
    </row>
    <row r="112" ht="20.1" customHeight="1" spans="1:15">
      <c r="A112" s="26">
        <v>109</v>
      </c>
      <c r="B112" s="27"/>
      <c r="C112" s="11"/>
      <c r="D112" s="11"/>
      <c r="E112" s="36"/>
      <c r="F112" s="11"/>
      <c r="G112" s="30" t="s">
        <v>175</v>
      </c>
      <c r="H112" s="11">
        <v>66</v>
      </c>
      <c r="I112" s="11">
        <f t="shared" si="7"/>
        <v>33</v>
      </c>
      <c r="J112" s="33">
        <v>8</v>
      </c>
      <c r="K112" s="11">
        <v>86</v>
      </c>
      <c r="L112" s="11">
        <f t="shared" si="8"/>
        <v>43</v>
      </c>
      <c r="M112" s="11">
        <f t="shared" si="9"/>
        <v>76</v>
      </c>
      <c r="N112" s="33">
        <v>5</v>
      </c>
      <c r="O112" s="27" t="s">
        <v>21</v>
      </c>
    </row>
    <row r="113" ht="20.1" customHeight="1" spans="1:15">
      <c r="A113" s="26">
        <v>110</v>
      </c>
      <c r="B113" s="27"/>
      <c r="C113" s="11"/>
      <c r="D113" s="11"/>
      <c r="E113" s="36"/>
      <c r="F113" s="11"/>
      <c r="G113" s="30" t="s">
        <v>176</v>
      </c>
      <c r="H113" s="11">
        <v>68</v>
      </c>
      <c r="I113" s="11">
        <f t="shared" si="7"/>
        <v>34</v>
      </c>
      <c r="J113" s="33">
        <v>4</v>
      </c>
      <c r="K113" s="11">
        <v>83.9</v>
      </c>
      <c r="L113" s="11">
        <f t="shared" si="8"/>
        <v>41.95</v>
      </c>
      <c r="M113" s="11">
        <f t="shared" si="9"/>
        <v>75.95</v>
      </c>
      <c r="N113" s="33">
        <v>6</v>
      </c>
      <c r="O113" s="26"/>
    </row>
    <row r="114" ht="20.1" customHeight="1" spans="1:15">
      <c r="A114" s="26">
        <v>111</v>
      </c>
      <c r="B114" s="27"/>
      <c r="C114" s="11"/>
      <c r="D114" s="11"/>
      <c r="E114" s="36"/>
      <c r="F114" s="11"/>
      <c r="G114" s="30" t="s">
        <v>177</v>
      </c>
      <c r="H114" s="11">
        <v>64.5</v>
      </c>
      <c r="I114" s="11">
        <f t="shared" si="7"/>
        <v>32.25</v>
      </c>
      <c r="J114" s="33">
        <v>11</v>
      </c>
      <c r="K114" s="11">
        <v>85.56</v>
      </c>
      <c r="L114" s="11">
        <f t="shared" si="8"/>
        <v>42.78</v>
      </c>
      <c r="M114" s="11">
        <f t="shared" si="9"/>
        <v>75.03</v>
      </c>
      <c r="N114" s="33">
        <v>7</v>
      </c>
      <c r="O114" s="26"/>
    </row>
    <row r="115" ht="20.1" customHeight="1" spans="1:15">
      <c r="A115" s="26">
        <v>112</v>
      </c>
      <c r="B115" s="27"/>
      <c r="C115" s="11"/>
      <c r="D115" s="11"/>
      <c r="E115" s="36"/>
      <c r="F115" s="11"/>
      <c r="G115" s="30" t="s">
        <v>178</v>
      </c>
      <c r="H115" s="11">
        <v>64</v>
      </c>
      <c r="I115" s="11">
        <f t="shared" si="7"/>
        <v>32</v>
      </c>
      <c r="J115" s="33">
        <v>12</v>
      </c>
      <c r="K115" s="11">
        <v>85</v>
      </c>
      <c r="L115" s="11">
        <f t="shared" si="8"/>
        <v>42.5</v>
      </c>
      <c r="M115" s="11">
        <f t="shared" si="9"/>
        <v>74.5</v>
      </c>
      <c r="N115" s="33">
        <v>8</v>
      </c>
      <c r="O115" s="26"/>
    </row>
    <row r="116" ht="20.1" customHeight="1" spans="1:15">
      <c r="A116" s="26">
        <v>113</v>
      </c>
      <c r="B116" s="27"/>
      <c r="C116" s="11"/>
      <c r="D116" s="11"/>
      <c r="E116" s="36"/>
      <c r="F116" s="11"/>
      <c r="G116" s="30" t="s">
        <v>179</v>
      </c>
      <c r="H116" s="11">
        <v>67.5</v>
      </c>
      <c r="I116" s="11">
        <f t="shared" si="7"/>
        <v>33.75</v>
      </c>
      <c r="J116" s="33">
        <v>5</v>
      </c>
      <c r="K116" s="11">
        <v>81.1</v>
      </c>
      <c r="L116" s="11">
        <f t="shared" si="8"/>
        <v>40.55</v>
      </c>
      <c r="M116" s="11">
        <f t="shared" si="9"/>
        <v>74.3</v>
      </c>
      <c r="N116" s="33">
        <v>9</v>
      </c>
      <c r="O116" s="26"/>
    </row>
    <row r="117" ht="21.95" customHeight="1" spans="1:15">
      <c r="A117" s="26">
        <v>114</v>
      </c>
      <c r="B117" s="27"/>
      <c r="C117" s="11"/>
      <c r="D117" s="11"/>
      <c r="E117" s="36"/>
      <c r="F117" s="11"/>
      <c r="G117" s="30" t="s">
        <v>180</v>
      </c>
      <c r="H117" s="11">
        <v>67</v>
      </c>
      <c r="I117" s="11">
        <f t="shared" si="7"/>
        <v>33.5</v>
      </c>
      <c r="J117" s="33">
        <v>6</v>
      </c>
      <c r="K117" s="11">
        <v>79.64</v>
      </c>
      <c r="L117" s="11">
        <f t="shared" si="8"/>
        <v>39.82</v>
      </c>
      <c r="M117" s="11">
        <f t="shared" si="9"/>
        <v>73.32</v>
      </c>
      <c r="N117" s="33">
        <v>10</v>
      </c>
      <c r="O117" s="26"/>
    </row>
    <row r="118" ht="24.95" customHeight="1" spans="1:15">
      <c r="A118" s="26">
        <v>115</v>
      </c>
      <c r="B118" s="27"/>
      <c r="C118" s="11"/>
      <c r="D118" s="11"/>
      <c r="E118" s="36"/>
      <c r="F118" s="11"/>
      <c r="G118" s="30" t="s">
        <v>181</v>
      </c>
      <c r="H118" s="11">
        <v>66</v>
      </c>
      <c r="I118" s="11">
        <f t="shared" si="7"/>
        <v>33</v>
      </c>
      <c r="J118" s="33">
        <v>8</v>
      </c>
      <c r="K118" s="11">
        <v>80.4</v>
      </c>
      <c r="L118" s="11">
        <f t="shared" si="8"/>
        <v>40.2</v>
      </c>
      <c r="M118" s="11">
        <f t="shared" si="9"/>
        <v>73.2</v>
      </c>
      <c r="N118" s="33">
        <v>11</v>
      </c>
      <c r="O118" s="26"/>
    </row>
    <row r="119" ht="23.1" customHeight="1" spans="1:15">
      <c r="A119" s="26">
        <v>116</v>
      </c>
      <c r="B119" s="27"/>
      <c r="C119" s="11"/>
      <c r="D119" s="11"/>
      <c r="E119" s="36"/>
      <c r="F119" s="11"/>
      <c r="G119" s="30" t="s">
        <v>182</v>
      </c>
      <c r="H119" s="11">
        <v>63.5</v>
      </c>
      <c r="I119" s="11">
        <f t="shared" si="7"/>
        <v>31.75</v>
      </c>
      <c r="J119" s="33">
        <v>13</v>
      </c>
      <c r="K119" s="11">
        <v>82.1</v>
      </c>
      <c r="L119" s="11">
        <f t="shared" si="8"/>
        <v>41.05</v>
      </c>
      <c r="M119" s="11">
        <f t="shared" si="9"/>
        <v>72.8</v>
      </c>
      <c r="N119" s="33">
        <v>12</v>
      </c>
      <c r="O119" s="26"/>
    </row>
    <row r="120" ht="24.95" customHeight="1" spans="1:15">
      <c r="A120" s="26">
        <v>117</v>
      </c>
      <c r="B120" s="27"/>
      <c r="C120" s="11"/>
      <c r="D120" s="11"/>
      <c r="E120" s="36"/>
      <c r="F120" s="11"/>
      <c r="G120" s="30" t="s">
        <v>183</v>
      </c>
      <c r="H120" s="11">
        <v>63</v>
      </c>
      <c r="I120" s="11">
        <f t="shared" si="7"/>
        <v>31.5</v>
      </c>
      <c r="J120" s="33">
        <v>14</v>
      </c>
      <c r="K120" s="11">
        <v>82.2</v>
      </c>
      <c r="L120" s="11">
        <f t="shared" si="8"/>
        <v>41.1</v>
      </c>
      <c r="M120" s="11">
        <f t="shared" si="9"/>
        <v>72.6</v>
      </c>
      <c r="N120" s="33">
        <v>13</v>
      </c>
      <c r="O120" s="26"/>
    </row>
    <row r="121" ht="21" customHeight="1" spans="1:15">
      <c r="A121" s="26">
        <v>118</v>
      </c>
      <c r="B121" s="27"/>
      <c r="C121" s="11"/>
      <c r="D121" s="11"/>
      <c r="E121" s="36"/>
      <c r="F121" s="11"/>
      <c r="G121" s="33" t="s">
        <v>184</v>
      </c>
      <c r="H121" s="33">
        <v>62.5</v>
      </c>
      <c r="I121" s="11">
        <f t="shared" si="7"/>
        <v>31.25</v>
      </c>
      <c r="J121" s="33">
        <v>16</v>
      </c>
      <c r="K121" s="33">
        <v>79.1</v>
      </c>
      <c r="L121" s="11">
        <f t="shared" si="8"/>
        <v>39.55</v>
      </c>
      <c r="M121" s="11">
        <f t="shared" si="9"/>
        <v>70.8</v>
      </c>
      <c r="N121" s="33">
        <v>14</v>
      </c>
      <c r="O121" s="26"/>
    </row>
    <row r="122" ht="20.1" customHeight="1" spans="1:15">
      <c r="A122" s="26">
        <v>119</v>
      </c>
      <c r="B122" s="27"/>
      <c r="C122" s="11"/>
      <c r="D122" s="11"/>
      <c r="E122" s="36"/>
      <c r="F122" s="11"/>
      <c r="G122" s="30" t="s">
        <v>185</v>
      </c>
      <c r="H122" s="11">
        <v>63</v>
      </c>
      <c r="I122" s="11">
        <f t="shared" si="7"/>
        <v>31.5</v>
      </c>
      <c r="J122" s="33">
        <v>14</v>
      </c>
      <c r="K122" s="11">
        <v>77.7</v>
      </c>
      <c r="L122" s="11">
        <f t="shared" si="8"/>
        <v>38.85</v>
      </c>
      <c r="M122" s="11">
        <f t="shared" si="9"/>
        <v>70.35</v>
      </c>
      <c r="N122" s="33">
        <v>15</v>
      </c>
      <c r="O122" s="26"/>
    </row>
    <row r="123" ht="20.1" customHeight="1" spans="1:15">
      <c r="A123" s="26">
        <v>120</v>
      </c>
      <c r="B123" s="27"/>
      <c r="C123" s="28" t="s">
        <v>186</v>
      </c>
      <c r="D123" s="28" t="s">
        <v>187</v>
      </c>
      <c r="E123" s="36">
        <v>20010205</v>
      </c>
      <c r="F123" s="11">
        <v>5</v>
      </c>
      <c r="G123" s="31" t="s">
        <v>188</v>
      </c>
      <c r="H123" s="11">
        <v>68</v>
      </c>
      <c r="I123" s="11">
        <f t="shared" si="7"/>
        <v>34</v>
      </c>
      <c r="J123" s="47">
        <v>1</v>
      </c>
      <c r="K123" s="11">
        <v>87.92</v>
      </c>
      <c r="L123" s="11">
        <f t="shared" si="8"/>
        <v>43.96</v>
      </c>
      <c r="M123" s="11">
        <f t="shared" si="9"/>
        <v>77.96</v>
      </c>
      <c r="N123" s="47">
        <v>1</v>
      </c>
      <c r="O123" s="27" t="s">
        <v>21</v>
      </c>
    </row>
    <row r="124" ht="20.1" customHeight="1" spans="1:15">
      <c r="A124" s="26">
        <v>121</v>
      </c>
      <c r="B124" s="27"/>
      <c r="C124" s="11"/>
      <c r="D124" s="11"/>
      <c r="E124" s="36"/>
      <c r="F124" s="11"/>
      <c r="G124" s="31" t="s">
        <v>189</v>
      </c>
      <c r="H124" s="11">
        <v>68</v>
      </c>
      <c r="I124" s="11">
        <f t="shared" si="7"/>
        <v>34</v>
      </c>
      <c r="J124" s="47">
        <v>1</v>
      </c>
      <c r="K124" s="11">
        <v>86.44</v>
      </c>
      <c r="L124" s="11">
        <f t="shared" si="8"/>
        <v>43.22</v>
      </c>
      <c r="M124" s="11">
        <f t="shared" si="9"/>
        <v>77.22</v>
      </c>
      <c r="N124" s="47">
        <v>2</v>
      </c>
      <c r="O124" s="27" t="s">
        <v>21</v>
      </c>
    </row>
    <row r="125" ht="20.1" customHeight="1" spans="1:15">
      <c r="A125" s="26">
        <v>122</v>
      </c>
      <c r="B125" s="27"/>
      <c r="C125" s="11"/>
      <c r="D125" s="11"/>
      <c r="E125" s="36"/>
      <c r="F125" s="11"/>
      <c r="G125" s="31" t="s">
        <v>190</v>
      </c>
      <c r="H125" s="11">
        <v>65</v>
      </c>
      <c r="I125" s="11">
        <f t="shared" si="7"/>
        <v>32.5</v>
      </c>
      <c r="J125" s="47">
        <v>3</v>
      </c>
      <c r="K125" s="11">
        <v>87.82</v>
      </c>
      <c r="L125" s="11">
        <f t="shared" si="8"/>
        <v>43.91</v>
      </c>
      <c r="M125" s="11">
        <f t="shared" si="9"/>
        <v>76.41</v>
      </c>
      <c r="N125" s="47">
        <v>3</v>
      </c>
      <c r="O125" s="27" t="s">
        <v>21</v>
      </c>
    </row>
    <row r="126" ht="20.1" customHeight="1" spans="1:15">
      <c r="A126" s="26">
        <v>123</v>
      </c>
      <c r="B126" s="27"/>
      <c r="C126" s="11"/>
      <c r="D126" s="11"/>
      <c r="E126" s="36"/>
      <c r="F126" s="11"/>
      <c r="G126" s="31" t="s">
        <v>191</v>
      </c>
      <c r="H126" s="11">
        <v>61.5</v>
      </c>
      <c r="I126" s="11">
        <f t="shared" si="7"/>
        <v>30.75</v>
      </c>
      <c r="J126" s="47">
        <v>9</v>
      </c>
      <c r="K126" s="11">
        <v>88.6</v>
      </c>
      <c r="L126" s="11">
        <f t="shared" si="8"/>
        <v>44.3</v>
      </c>
      <c r="M126" s="11">
        <f t="shared" si="9"/>
        <v>75.05</v>
      </c>
      <c r="N126" s="47">
        <v>4</v>
      </c>
      <c r="O126" s="27" t="s">
        <v>21</v>
      </c>
    </row>
    <row r="127" ht="20.1" customHeight="1" spans="1:15">
      <c r="A127" s="26">
        <v>124</v>
      </c>
      <c r="B127" s="27"/>
      <c r="C127" s="11"/>
      <c r="D127" s="11"/>
      <c r="E127" s="36"/>
      <c r="F127" s="11"/>
      <c r="G127" s="31" t="s">
        <v>192</v>
      </c>
      <c r="H127" s="11">
        <v>62.5</v>
      </c>
      <c r="I127" s="11">
        <f t="shared" si="7"/>
        <v>31.25</v>
      </c>
      <c r="J127" s="47">
        <v>5</v>
      </c>
      <c r="K127" s="11">
        <v>87.3</v>
      </c>
      <c r="L127" s="11">
        <f t="shared" si="8"/>
        <v>43.65</v>
      </c>
      <c r="M127" s="11">
        <f t="shared" si="9"/>
        <v>74.9</v>
      </c>
      <c r="N127" s="47">
        <v>5</v>
      </c>
      <c r="O127" s="27" t="s">
        <v>21</v>
      </c>
    </row>
    <row r="128" ht="20.1" customHeight="1" spans="1:15">
      <c r="A128" s="26">
        <v>125</v>
      </c>
      <c r="B128" s="27"/>
      <c r="C128" s="11"/>
      <c r="D128" s="11"/>
      <c r="E128" s="36"/>
      <c r="F128" s="11"/>
      <c r="G128" s="31" t="s">
        <v>193</v>
      </c>
      <c r="H128" s="11">
        <v>58</v>
      </c>
      <c r="I128" s="11">
        <f t="shared" si="7"/>
        <v>29</v>
      </c>
      <c r="J128" s="47">
        <v>15</v>
      </c>
      <c r="K128" s="11">
        <v>91.48</v>
      </c>
      <c r="L128" s="11">
        <f t="shared" si="8"/>
        <v>45.74</v>
      </c>
      <c r="M128" s="11">
        <f t="shared" si="9"/>
        <v>74.74</v>
      </c>
      <c r="N128" s="47">
        <v>6</v>
      </c>
      <c r="O128" s="26"/>
    </row>
    <row r="129" ht="20.1" customHeight="1" spans="1:15">
      <c r="A129" s="26">
        <v>126</v>
      </c>
      <c r="B129" s="27"/>
      <c r="C129" s="11"/>
      <c r="D129" s="11"/>
      <c r="E129" s="36"/>
      <c r="F129" s="11"/>
      <c r="G129" s="31" t="s">
        <v>194</v>
      </c>
      <c r="H129" s="11">
        <v>62</v>
      </c>
      <c r="I129" s="11">
        <f t="shared" si="7"/>
        <v>31</v>
      </c>
      <c r="J129" s="47">
        <v>6</v>
      </c>
      <c r="K129" s="11">
        <v>87.22</v>
      </c>
      <c r="L129" s="11">
        <f t="shared" si="8"/>
        <v>43.61</v>
      </c>
      <c r="M129" s="11">
        <f t="shared" si="9"/>
        <v>74.61</v>
      </c>
      <c r="N129" s="47">
        <v>7</v>
      </c>
      <c r="O129" s="26"/>
    </row>
    <row r="130" ht="20.1" customHeight="1" spans="1:15">
      <c r="A130" s="26">
        <v>127</v>
      </c>
      <c r="B130" s="27"/>
      <c r="C130" s="11"/>
      <c r="D130" s="11"/>
      <c r="E130" s="36"/>
      <c r="F130" s="11"/>
      <c r="G130" s="31" t="s">
        <v>195</v>
      </c>
      <c r="H130" s="11">
        <v>60.5</v>
      </c>
      <c r="I130" s="11">
        <f t="shared" si="7"/>
        <v>30.25</v>
      </c>
      <c r="J130" s="47">
        <v>11</v>
      </c>
      <c r="K130" s="11">
        <v>88.68</v>
      </c>
      <c r="L130" s="11">
        <f t="shared" si="8"/>
        <v>44.34</v>
      </c>
      <c r="M130" s="11">
        <f t="shared" si="9"/>
        <v>74.59</v>
      </c>
      <c r="N130" s="47">
        <v>8</v>
      </c>
      <c r="O130" s="26"/>
    </row>
    <row r="131" ht="20.1" customHeight="1" spans="1:15">
      <c r="A131" s="26">
        <v>128</v>
      </c>
      <c r="B131" s="27"/>
      <c r="C131" s="11"/>
      <c r="D131" s="11"/>
      <c r="E131" s="36"/>
      <c r="F131" s="11"/>
      <c r="G131" s="31" t="s">
        <v>196</v>
      </c>
      <c r="H131" s="11">
        <v>62</v>
      </c>
      <c r="I131" s="11">
        <f t="shared" si="7"/>
        <v>31</v>
      </c>
      <c r="J131" s="47">
        <v>6</v>
      </c>
      <c r="K131" s="11">
        <v>85.52</v>
      </c>
      <c r="L131" s="11">
        <f t="shared" si="8"/>
        <v>42.76</v>
      </c>
      <c r="M131" s="11">
        <f t="shared" si="9"/>
        <v>73.76</v>
      </c>
      <c r="N131" s="47">
        <v>9</v>
      </c>
      <c r="O131" s="26"/>
    </row>
    <row r="132" ht="20.1" customHeight="1" spans="1:15">
      <c r="A132" s="26">
        <v>129</v>
      </c>
      <c r="B132" s="27"/>
      <c r="C132" s="11"/>
      <c r="D132" s="11"/>
      <c r="E132" s="36"/>
      <c r="F132" s="11"/>
      <c r="G132" s="31" t="s">
        <v>197</v>
      </c>
      <c r="H132" s="11">
        <v>64.5</v>
      </c>
      <c r="I132" s="11">
        <f t="shared" si="7"/>
        <v>32.25</v>
      </c>
      <c r="J132" s="47">
        <v>4</v>
      </c>
      <c r="K132" s="11">
        <v>82.5</v>
      </c>
      <c r="L132" s="11">
        <f t="shared" si="8"/>
        <v>41.25</v>
      </c>
      <c r="M132" s="11">
        <f t="shared" si="9"/>
        <v>73.5</v>
      </c>
      <c r="N132" s="47">
        <v>10</v>
      </c>
      <c r="O132" s="26"/>
    </row>
    <row r="133" ht="20.1" customHeight="1" spans="1:15">
      <c r="A133" s="26">
        <v>130</v>
      </c>
      <c r="B133" s="27"/>
      <c r="C133" s="11"/>
      <c r="D133" s="11"/>
      <c r="E133" s="36"/>
      <c r="F133" s="11"/>
      <c r="G133" s="31" t="s">
        <v>198</v>
      </c>
      <c r="H133" s="11">
        <v>66</v>
      </c>
      <c r="I133" s="11">
        <f t="shared" si="7"/>
        <v>33</v>
      </c>
      <c r="J133" s="47">
        <v>8</v>
      </c>
      <c r="K133" s="11">
        <v>80.52</v>
      </c>
      <c r="L133" s="11">
        <f t="shared" si="8"/>
        <v>40.26</v>
      </c>
      <c r="M133" s="11">
        <f t="shared" si="9"/>
        <v>73.26</v>
      </c>
      <c r="N133" s="47">
        <v>11</v>
      </c>
      <c r="O133" s="26"/>
    </row>
    <row r="134" ht="20.1" customHeight="1" spans="1:15">
      <c r="A134" s="26">
        <v>131</v>
      </c>
      <c r="B134" s="27"/>
      <c r="C134" s="11"/>
      <c r="D134" s="11"/>
      <c r="E134" s="36"/>
      <c r="F134" s="11"/>
      <c r="G134" s="31" t="s">
        <v>199</v>
      </c>
      <c r="H134" s="11">
        <v>61</v>
      </c>
      <c r="I134" s="11">
        <f t="shared" ref="I134:I148" si="11">H134*50%</f>
        <v>30.5</v>
      </c>
      <c r="J134" s="47">
        <v>10</v>
      </c>
      <c r="K134" s="11">
        <v>84.78</v>
      </c>
      <c r="L134" s="11">
        <f t="shared" si="8"/>
        <v>42.39</v>
      </c>
      <c r="M134" s="11">
        <f t="shared" si="9"/>
        <v>72.89</v>
      </c>
      <c r="N134" s="47">
        <v>12</v>
      </c>
      <c r="O134" s="26"/>
    </row>
    <row r="135" ht="20.1" customHeight="1" spans="1:15">
      <c r="A135" s="26">
        <v>132</v>
      </c>
      <c r="B135" s="27"/>
      <c r="C135" s="11"/>
      <c r="D135" s="11"/>
      <c r="E135" s="36"/>
      <c r="F135" s="11"/>
      <c r="G135" s="31" t="s">
        <v>200</v>
      </c>
      <c r="H135" s="11">
        <v>60</v>
      </c>
      <c r="I135" s="11">
        <f t="shared" si="11"/>
        <v>30</v>
      </c>
      <c r="J135" s="47">
        <v>12</v>
      </c>
      <c r="K135" s="11">
        <v>83.22</v>
      </c>
      <c r="L135" s="11">
        <f t="shared" si="8"/>
        <v>41.61</v>
      </c>
      <c r="M135" s="11">
        <f t="shared" si="9"/>
        <v>71.61</v>
      </c>
      <c r="N135" s="47">
        <v>13</v>
      </c>
      <c r="O135" s="26"/>
    </row>
    <row r="136" ht="20.1" customHeight="1" spans="1:15">
      <c r="A136" s="26">
        <v>133</v>
      </c>
      <c r="B136" s="27"/>
      <c r="C136" s="11"/>
      <c r="D136" s="11"/>
      <c r="E136" s="36"/>
      <c r="F136" s="11"/>
      <c r="G136" s="31" t="s">
        <v>201</v>
      </c>
      <c r="H136" s="11">
        <v>59</v>
      </c>
      <c r="I136" s="11">
        <f t="shared" si="11"/>
        <v>29.5</v>
      </c>
      <c r="J136" s="47">
        <v>13</v>
      </c>
      <c r="K136" s="28" t="s">
        <v>29</v>
      </c>
      <c r="L136" s="11"/>
      <c r="M136" s="11"/>
      <c r="N136" s="47"/>
      <c r="O136" s="26"/>
    </row>
    <row r="137" ht="18" customHeight="1" spans="1:15">
      <c r="A137" s="26">
        <v>134</v>
      </c>
      <c r="B137" s="27"/>
      <c r="C137" s="11"/>
      <c r="D137" s="11"/>
      <c r="E137" s="36"/>
      <c r="F137" s="11"/>
      <c r="G137" s="31" t="s">
        <v>202</v>
      </c>
      <c r="H137" s="11">
        <v>59</v>
      </c>
      <c r="I137" s="11">
        <f t="shared" si="11"/>
        <v>29.5</v>
      </c>
      <c r="J137" s="47">
        <v>13</v>
      </c>
      <c r="K137" s="28" t="s">
        <v>29</v>
      </c>
      <c r="L137" s="11"/>
      <c r="M137" s="11"/>
      <c r="N137" s="47"/>
      <c r="O137" s="26"/>
    </row>
    <row r="138" ht="18" customHeight="1" spans="1:16">
      <c r="A138" s="26">
        <v>135</v>
      </c>
      <c r="B138" s="27"/>
      <c r="C138" s="28" t="s">
        <v>203</v>
      </c>
      <c r="D138" s="28" t="s">
        <v>187</v>
      </c>
      <c r="E138" s="36">
        <v>20010206</v>
      </c>
      <c r="F138" s="29">
        <v>4</v>
      </c>
      <c r="G138" s="11" t="s">
        <v>204</v>
      </c>
      <c r="H138" s="48">
        <v>70.5</v>
      </c>
      <c r="I138" s="11">
        <f t="shared" si="11"/>
        <v>35.25</v>
      </c>
      <c r="J138" s="48">
        <v>2</v>
      </c>
      <c r="K138" s="48">
        <v>88.52</v>
      </c>
      <c r="L138" s="11">
        <f t="shared" ref="L138:L148" si="12">K138*50%</f>
        <v>44.26</v>
      </c>
      <c r="M138" s="11">
        <f t="shared" ref="M136:M148" si="13">I138+L138</f>
        <v>79.51</v>
      </c>
      <c r="N138" s="33">
        <v>1</v>
      </c>
      <c r="O138" s="27" t="s">
        <v>21</v>
      </c>
      <c r="P138" s="49"/>
    </row>
    <row r="139" ht="18" customHeight="1" spans="1:16">
      <c r="A139" s="26">
        <v>136</v>
      </c>
      <c r="B139" s="27"/>
      <c r="C139" s="11"/>
      <c r="D139" s="11"/>
      <c r="E139" s="36"/>
      <c r="F139" s="29"/>
      <c r="G139" s="11" t="s">
        <v>205</v>
      </c>
      <c r="H139" s="48">
        <v>73.5</v>
      </c>
      <c r="I139" s="11">
        <f t="shared" si="11"/>
        <v>36.75</v>
      </c>
      <c r="J139" s="48">
        <v>1</v>
      </c>
      <c r="K139" s="48">
        <v>80.44</v>
      </c>
      <c r="L139" s="11">
        <f t="shared" si="12"/>
        <v>40.22</v>
      </c>
      <c r="M139" s="11">
        <f t="shared" si="13"/>
        <v>76.97</v>
      </c>
      <c r="N139" s="33">
        <v>2</v>
      </c>
      <c r="O139" s="27" t="s">
        <v>21</v>
      </c>
      <c r="P139" s="49"/>
    </row>
    <row r="140" ht="18" customHeight="1" spans="1:16">
      <c r="A140" s="26">
        <v>137</v>
      </c>
      <c r="B140" s="27"/>
      <c r="C140" s="11"/>
      <c r="D140" s="11"/>
      <c r="E140" s="36"/>
      <c r="F140" s="29"/>
      <c r="G140" s="11" t="s">
        <v>206</v>
      </c>
      <c r="H140" s="48">
        <v>64</v>
      </c>
      <c r="I140" s="11">
        <f t="shared" si="11"/>
        <v>32</v>
      </c>
      <c r="J140" s="48">
        <v>11</v>
      </c>
      <c r="K140" s="48">
        <v>89.12</v>
      </c>
      <c r="L140" s="11">
        <f t="shared" si="12"/>
        <v>44.56</v>
      </c>
      <c r="M140" s="11">
        <f t="shared" si="13"/>
        <v>76.56</v>
      </c>
      <c r="N140" s="33">
        <v>3</v>
      </c>
      <c r="O140" s="27" t="s">
        <v>21</v>
      </c>
      <c r="P140" s="49"/>
    </row>
    <row r="141" ht="18" customHeight="1" spans="1:16">
      <c r="A141" s="26">
        <v>138</v>
      </c>
      <c r="B141" s="27"/>
      <c r="C141" s="11"/>
      <c r="D141" s="11"/>
      <c r="E141" s="36"/>
      <c r="F141" s="29"/>
      <c r="G141" s="11" t="s">
        <v>207</v>
      </c>
      <c r="H141" s="48">
        <v>66.5</v>
      </c>
      <c r="I141" s="11">
        <f t="shared" si="11"/>
        <v>33.25</v>
      </c>
      <c r="J141" s="48">
        <v>6</v>
      </c>
      <c r="K141" s="48">
        <v>84.96</v>
      </c>
      <c r="L141" s="11">
        <f t="shared" si="12"/>
        <v>42.48</v>
      </c>
      <c r="M141" s="11">
        <f t="shared" si="13"/>
        <v>75.73</v>
      </c>
      <c r="N141" s="33">
        <v>4</v>
      </c>
      <c r="O141" s="27" t="s">
        <v>21</v>
      </c>
      <c r="P141" s="49"/>
    </row>
    <row r="142" ht="18" customHeight="1" spans="1:16">
      <c r="A142" s="26">
        <v>139</v>
      </c>
      <c r="B142" s="27"/>
      <c r="C142" s="11"/>
      <c r="D142" s="11"/>
      <c r="E142" s="36"/>
      <c r="F142" s="29"/>
      <c r="G142" s="11" t="s">
        <v>208</v>
      </c>
      <c r="H142" s="48">
        <v>65</v>
      </c>
      <c r="I142" s="11">
        <f t="shared" si="11"/>
        <v>32.5</v>
      </c>
      <c r="J142" s="48">
        <v>8</v>
      </c>
      <c r="K142" s="48">
        <v>85.74</v>
      </c>
      <c r="L142" s="11">
        <f t="shared" si="12"/>
        <v>42.87</v>
      </c>
      <c r="M142" s="11">
        <f t="shared" si="13"/>
        <v>75.37</v>
      </c>
      <c r="N142" s="33">
        <v>5</v>
      </c>
      <c r="O142" s="50"/>
      <c r="P142" s="49"/>
    </row>
    <row r="143" ht="20.1" customHeight="1" spans="1:22">
      <c r="A143" s="26">
        <v>140</v>
      </c>
      <c r="B143" s="27"/>
      <c r="C143" s="11"/>
      <c r="D143" s="11"/>
      <c r="E143" s="36"/>
      <c r="F143" s="29"/>
      <c r="G143" s="11" t="s">
        <v>209</v>
      </c>
      <c r="H143" s="48">
        <v>68</v>
      </c>
      <c r="I143" s="11">
        <f t="shared" si="11"/>
        <v>34</v>
      </c>
      <c r="J143" s="48">
        <v>5</v>
      </c>
      <c r="K143" s="48">
        <v>81.38</v>
      </c>
      <c r="L143" s="11">
        <f t="shared" si="12"/>
        <v>40.69</v>
      </c>
      <c r="M143" s="11">
        <f t="shared" si="13"/>
        <v>74.69</v>
      </c>
      <c r="N143" s="33">
        <v>6</v>
      </c>
      <c r="O143" s="50"/>
      <c r="P143" s="49"/>
      <c r="V143" s="45"/>
    </row>
    <row r="144" ht="20.1" customHeight="1" spans="1:16">
      <c r="A144" s="26">
        <v>141</v>
      </c>
      <c r="B144" s="27"/>
      <c r="C144" s="11"/>
      <c r="D144" s="11"/>
      <c r="E144" s="36"/>
      <c r="F144" s="29"/>
      <c r="G144" s="11" t="s">
        <v>210</v>
      </c>
      <c r="H144" s="48">
        <v>68.5</v>
      </c>
      <c r="I144" s="11">
        <f t="shared" si="11"/>
        <v>34.25</v>
      </c>
      <c r="J144" s="48">
        <v>3</v>
      </c>
      <c r="K144" s="48">
        <v>80.24</v>
      </c>
      <c r="L144" s="11">
        <f t="shared" si="12"/>
        <v>40.12</v>
      </c>
      <c r="M144" s="11">
        <f t="shared" si="13"/>
        <v>74.37</v>
      </c>
      <c r="N144" s="33">
        <v>7</v>
      </c>
      <c r="O144" s="50"/>
      <c r="P144" s="49"/>
    </row>
    <row r="145" ht="20.1" customHeight="1" spans="1:16">
      <c r="A145" s="26">
        <v>142</v>
      </c>
      <c r="B145" s="27"/>
      <c r="C145" s="11"/>
      <c r="D145" s="11"/>
      <c r="E145" s="36"/>
      <c r="F145" s="29"/>
      <c r="G145" s="11" t="s">
        <v>211</v>
      </c>
      <c r="H145" s="48">
        <v>68.5</v>
      </c>
      <c r="I145" s="11">
        <f t="shared" si="11"/>
        <v>34.25</v>
      </c>
      <c r="J145" s="48">
        <v>3</v>
      </c>
      <c r="K145" s="48">
        <v>79.78</v>
      </c>
      <c r="L145" s="11">
        <f t="shared" si="12"/>
        <v>39.89</v>
      </c>
      <c r="M145" s="11">
        <f t="shared" si="13"/>
        <v>74.14</v>
      </c>
      <c r="N145" s="33">
        <v>8</v>
      </c>
      <c r="O145" s="50"/>
      <c r="P145" s="49"/>
    </row>
    <row r="146" ht="20.1" customHeight="1" spans="1:16">
      <c r="A146" s="26">
        <v>143</v>
      </c>
      <c r="B146" s="27"/>
      <c r="C146" s="11"/>
      <c r="D146" s="11"/>
      <c r="E146" s="36"/>
      <c r="F146" s="29"/>
      <c r="G146" s="11" t="s">
        <v>212</v>
      </c>
      <c r="H146" s="48">
        <v>64</v>
      </c>
      <c r="I146" s="11">
        <f t="shared" si="11"/>
        <v>32</v>
      </c>
      <c r="J146" s="48">
        <v>11</v>
      </c>
      <c r="K146" s="48">
        <v>83.26</v>
      </c>
      <c r="L146" s="11">
        <f t="shared" si="12"/>
        <v>41.63</v>
      </c>
      <c r="M146" s="11">
        <f t="shared" si="13"/>
        <v>73.63</v>
      </c>
      <c r="N146" s="33">
        <v>9</v>
      </c>
      <c r="O146" s="50"/>
      <c r="P146" s="49"/>
    </row>
    <row r="147" ht="18" customHeight="1" spans="1:16">
      <c r="A147" s="26">
        <v>144</v>
      </c>
      <c r="B147" s="27"/>
      <c r="C147" s="11"/>
      <c r="D147" s="11"/>
      <c r="E147" s="36"/>
      <c r="F147" s="29"/>
      <c r="G147" s="11" t="s">
        <v>213</v>
      </c>
      <c r="H147" s="48">
        <v>64.5</v>
      </c>
      <c r="I147" s="11">
        <f t="shared" si="11"/>
        <v>32.25</v>
      </c>
      <c r="J147" s="48">
        <v>10</v>
      </c>
      <c r="K147" s="48">
        <v>80.84</v>
      </c>
      <c r="L147" s="11">
        <f t="shared" si="12"/>
        <v>40.42</v>
      </c>
      <c r="M147" s="11">
        <f t="shared" si="13"/>
        <v>72.67</v>
      </c>
      <c r="N147" s="33">
        <v>10</v>
      </c>
      <c r="O147" s="50"/>
      <c r="P147" s="49"/>
    </row>
    <row r="148" ht="18" customHeight="1" spans="1:16">
      <c r="A148" s="26">
        <v>145</v>
      </c>
      <c r="B148" s="27"/>
      <c r="C148" s="11"/>
      <c r="D148" s="11"/>
      <c r="E148" s="36"/>
      <c r="F148" s="29"/>
      <c r="G148" s="11" t="s">
        <v>214</v>
      </c>
      <c r="H148" s="48">
        <v>65</v>
      </c>
      <c r="I148" s="11">
        <f t="shared" si="11"/>
        <v>32.5</v>
      </c>
      <c r="J148" s="48">
        <v>8</v>
      </c>
      <c r="K148" s="48">
        <v>75.02</v>
      </c>
      <c r="L148" s="11">
        <f t="shared" si="12"/>
        <v>37.51</v>
      </c>
      <c r="M148" s="11">
        <f t="shared" si="13"/>
        <v>70.01</v>
      </c>
      <c r="N148" s="33">
        <v>11</v>
      </c>
      <c r="O148" s="50"/>
      <c r="P148" s="49"/>
    </row>
    <row r="149" ht="18" customHeight="1" spans="1:16">
      <c r="A149" s="26">
        <v>146</v>
      </c>
      <c r="B149" s="27"/>
      <c r="C149" s="28" t="s">
        <v>215</v>
      </c>
      <c r="D149" s="28" t="s">
        <v>187</v>
      </c>
      <c r="E149" s="36">
        <v>20010207</v>
      </c>
      <c r="F149" s="11">
        <v>6</v>
      </c>
      <c r="G149" s="11" t="s">
        <v>216</v>
      </c>
      <c r="H149" s="11">
        <v>76</v>
      </c>
      <c r="I149" s="11">
        <f t="shared" ref="I149:I209" si="14">H149*50%</f>
        <v>38</v>
      </c>
      <c r="J149" s="48">
        <v>1</v>
      </c>
      <c r="K149" s="11">
        <v>82.18</v>
      </c>
      <c r="L149" s="11">
        <f t="shared" ref="L149:L208" si="15">K149*50%</f>
        <v>41.09</v>
      </c>
      <c r="M149" s="11">
        <f t="shared" ref="M149:M209" si="16">I149+L149</f>
        <v>79.09</v>
      </c>
      <c r="N149" s="33">
        <v>1</v>
      </c>
      <c r="O149" s="27" t="s">
        <v>21</v>
      </c>
      <c r="P149" s="49"/>
    </row>
    <row r="150" ht="18" customHeight="1" spans="1:16">
      <c r="A150" s="26">
        <v>147</v>
      </c>
      <c r="B150" s="27"/>
      <c r="C150" s="28"/>
      <c r="D150" s="28"/>
      <c r="E150" s="36"/>
      <c r="F150" s="11"/>
      <c r="G150" s="11" t="s">
        <v>217</v>
      </c>
      <c r="H150" s="11">
        <v>74</v>
      </c>
      <c r="I150" s="11">
        <f t="shared" si="14"/>
        <v>37</v>
      </c>
      <c r="J150" s="48">
        <v>2</v>
      </c>
      <c r="K150" s="11">
        <v>83.88</v>
      </c>
      <c r="L150" s="11">
        <f t="shared" si="15"/>
        <v>41.94</v>
      </c>
      <c r="M150" s="11">
        <f t="shared" si="16"/>
        <v>78.94</v>
      </c>
      <c r="N150" s="33">
        <v>2</v>
      </c>
      <c r="O150" s="27" t="s">
        <v>21</v>
      </c>
      <c r="P150" s="49"/>
    </row>
    <row r="151" ht="18.95" customHeight="1" spans="1:16">
      <c r="A151" s="26">
        <v>148</v>
      </c>
      <c r="B151" s="27"/>
      <c r="C151" s="28"/>
      <c r="D151" s="28"/>
      <c r="E151" s="36"/>
      <c r="F151" s="11"/>
      <c r="G151" s="11" t="s">
        <v>218</v>
      </c>
      <c r="H151" s="11">
        <v>71.5</v>
      </c>
      <c r="I151" s="11">
        <f t="shared" si="14"/>
        <v>35.75</v>
      </c>
      <c r="J151" s="48">
        <v>4</v>
      </c>
      <c r="K151" s="11">
        <v>86.1</v>
      </c>
      <c r="L151" s="11">
        <f t="shared" si="15"/>
        <v>43.05</v>
      </c>
      <c r="M151" s="11">
        <f t="shared" si="16"/>
        <v>78.8</v>
      </c>
      <c r="N151" s="33">
        <v>3</v>
      </c>
      <c r="O151" s="27" t="s">
        <v>21</v>
      </c>
      <c r="P151" s="49"/>
    </row>
    <row r="152" ht="18.95" customHeight="1" spans="1:16">
      <c r="A152" s="26">
        <v>149</v>
      </c>
      <c r="B152" s="27"/>
      <c r="C152" s="28"/>
      <c r="D152" s="28"/>
      <c r="E152" s="36"/>
      <c r="F152" s="11"/>
      <c r="G152" s="11" t="s">
        <v>219</v>
      </c>
      <c r="H152" s="11">
        <v>72.5</v>
      </c>
      <c r="I152" s="11">
        <f t="shared" si="14"/>
        <v>36.25</v>
      </c>
      <c r="J152" s="48">
        <v>3</v>
      </c>
      <c r="K152" s="11">
        <v>83.72</v>
      </c>
      <c r="L152" s="11">
        <f t="shared" si="15"/>
        <v>41.86</v>
      </c>
      <c r="M152" s="11">
        <f t="shared" si="16"/>
        <v>78.11</v>
      </c>
      <c r="N152" s="33">
        <v>4</v>
      </c>
      <c r="O152" s="27" t="s">
        <v>21</v>
      </c>
      <c r="P152" s="49"/>
    </row>
    <row r="153" ht="20.1" customHeight="1" spans="1:16">
      <c r="A153" s="26">
        <v>150</v>
      </c>
      <c r="B153" s="27"/>
      <c r="C153" s="28"/>
      <c r="D153" s="28"/>
      <c r="E153" s="36"/>
      <c r="F153" s="11"/>
      <c r="G153" s="11" t="s">
        <v>220</v>
      </c>
      <c r="H153" s="11">
        <v>69</v>
      </c>
      <c r="I153" s="11">
        <f t="shared" si="14"/>
        <v>34.5</v>
      </c>
      <c r="J153" s="48">
        <v>7</v>
      </c>
      <c r="K153" s="11">
        <v>86.42</v>
      </c>
      <c r="L153" s="11">
        <f t="shared" si="15"/>
        <v>43.21</v>
      </c>
      <c r="M153" s="11">
        <f t="shared" si="16"/>
        <v>77.71</v>
      </c>
      <c r="N153" s="33">
        <v>5</v>
      </c>
      <c r="O153" s="27" t="s">
        <v>21</v>
      </c>
      <c r="P153" s="49"/>
    </row>
    <row r="154" ht="21" customHeight="1" spans="1:16">
      <c r="A154" s="26">
        <v>151</v>
      </c>
      <c r="B154" s="27"/>
      <c r="C154" s="28"/>
      <c r="D154" s="28"/>
      <c r="E154" s="36"/>
      <c r="F154" s="11"/>
      <c r="G154" s="11" t="s">
        <v>221</v>
      </c>
      <c r="H154" s="11">
        <v>71.5</v>
      </c>
      <c r="I154" s="11">
        <f t="shared" si="14"/>
        <v>35.75</v>
      </c>
      <c r="J154" s="48">
        <v>4</v>
      </c>
      <c r="K154" s="11">
        <v>81.02</v>
      </c>
      <c r="L154" s="11">
        <f t="shared" si="15"/>
        <v>40.51</v>
      </c>
      <c r="M154" s="11">
        <f t="shared" si="16"/>
        <v>76.26</v>
      </c>
      <c r="N154" s="33">
        <v>6</v>
      </c>
      <c r="O154" s="27" t="s">
        <v>21</v>
      </c>
      <c r="P154" s="49"/>
    </row>
    <row r="155" ht="18" customHeight="1" spans="1:16">
      <c r="A155" s="26">
        <v>152</v>
      </c>
      <c r="B155" s="27"/>
      <c r="C155" s="28"/>
      <c r="D155" s="28"/>
      <c r="E155" s="36"/>
      <c r="F155" s="11"/>
      <c r="G155" s="11" t="s">
        <v>222</v>
      </c>
      <c r="H155" s="11">
        <v>68</v>
      </c>
      <c r="I155" s="11">
        <f t="shared" si="14"/>
        <v>34</v>
      </c>
      <c r="J155" s="48">
        <v>8</v>
      </c>
      <c r="K155" s="11">
        <v>82.94</v>
      </c>
      <c r="L155" s="11">
        <f t="shared" si="15"/>
        <v>41.47</v>
      </c>
      <c r="M155" s="11">
        <f t="shared" si="16"/>
        <v>75.47</v>
      </c>
      <c r="N155" s="33">
        <v>7</v>
      </c>
      <c r="O155" s="50"/>
      <c r="P155" s="49"/>
    </row>
    <row r="156" ht="18" customHeight="1" spans="1:16">
      <c r="A156" s="26">
        <v>153</v>
      </c>
      <c r="B156" s="27"/>
      <c r="C156" s="28"/>
      <c r="D156" s="28"/>
      <c r="E156" s="36"/>
      <c r="F156" s="11"/>
      <c r="G156" s="11" t="s">
        <v>223</v>
      </c>
      <c r="H156" s="11">
        <v>62.5</v>
      </c>
      <c r="I156" s="11">
        <f t="shared" si="14"/>
        <v>31.25</v>
      </c>
      <c r="J156" s="48">
        <v>14</v>
      </c>
      <c r="K156" s="11">
        <v>88.06</v>
      </c>
      <c r="L156" s="11">
        <f t="shared" si="15"/>
        <v>44.03</v>
      </c>
      <c r="M156" s="11">
        <f t="shared" si="16"/>
        <v>75.28</v>
      </c>
      <c r="N156" s="33">
        <v>8</v>
      </c>
      <c r="O156" s="50"/>
      <c r="P156" s="49"/>
    </row>
    <row r="157" ht="20.1" customHeight="1" spans="1:16">
      <c r="A157" s="26">
        <v>154</v>
      </c>
      <c r="B157" s="27"/>
      <c r="C157" s="28"/>
      <c r="D157" s="28"/>
      <c r="E157" s="36"/>
      <c r="F157" s="11"/>
      <c r="G157" s="11" t="s">
        <v>224</v>
      </c>
      <c r="H157" s="11">
        <v>71.5</v>
      </c>
      <c r="I157" s="11">
        <f t="shared" si="14"/>
        <v>35.75</v>
      </c>
      <c r="J157" s="48">
        <v>4</v>
      </c>
      <c r="K157" s="11">
        <v>78.8</v>
      </c>
      <c r="L157" s="11">
        <f t="shared" si="15"/>
        <v>39.4</v>
      </c>
      <c r="M157" s="11">
        <f t="shared" si="16"/>
        <v>75.15</v>
      </c>
      <c r="N157" s="33">
        <v>9</v>
      </c>
      <c r="O157" s="50"/>
      <c r="P157" s="49"/>
    </row>
    <row r="158" ht="20.1" customHeight="1" spans="1:18">
      <c r="A158" s="26">
        <v>155</v>
      </c>
      <c r="B158" s="27"/>
      <c r="C158" s="28"/>
      <c r="D158" s="28"/>
      <c r="E158" s="36"/>
      <c r="F158" s="11"/>
      <c r="G158" s="11" t="s">
        <v>225</v>
      </c>
      <c r="H158" s="11">
        <v>62.5</v>
      </c>
      <c r="I158" s="11">
        <f t="shared" si="14"/>
        <v>31.25</v>
      </c>
      <c r="J158" s="48">
        <v>14</v>
      </c>
      <c r="K158" s="11">
        <v>83.72</v>
      </c>
      <c r="L158" s="11">
        <f t="shared" si="15"/>
        <v>41.86</v>
      </c>
      <c r="M158" s="11">
        <f t="shared" si="16"/>
        <v>73.11</v>
      </c>
      <c r="N158" s="33">
        <v>10</v>
      </c>
      <c r="O158" s="50"/>
      <c r="P158" s="49"/>
      <c r="R158" s="45"/>
    </row>
    <row r="159" ht="20.1" customHeight="1" spans="1:16">
      <c r="A159" s="26">
        <v>156</v>
      </c>
      <c r="B159" s="27"/>
      <c r="C159" s="28"/>
      <c r="D159" s="28"/>
      <c r="E159" s="36"/>
      <c r="F159" s="11"/>
      <c r="G159" s="11" t="s">
        <v>226</v>
      </c>
      <c r="H159" s="11">
        <v>65</v>
      </c>
      <c r="I159" s="11">
        <f t="shared" si="14"/>
        <v>32.5</v>
      </c>
      <c r="J159" s="48">
        <v>10</v>
      </c>
      <c r="K159" s="11">
        <v>79.56</v>
      </c>
      <c r="L159" s="11">
        <f t="shared" si="15"/>
        <v>39.78</v>
      </c>
      <c r="M159" s="11">
        <f t="shared" si="16"/>
        <v>72.28</v>
      </c>
      <c r="N159" s="33">
        <v>11</v>
      </c>
      <c r="O159" s="50"/>
      <c r="P159" s="49"/>
    </row>
    <row r="160" ht="17.1" customHeight="1" spans="1:16">
      <c r="A160" s="26">
        <v>157</v>
      </c>
      <c r="B160" s="27"/>
      <c r="C160" s="28"/>
      <c r="D160" s="28"/>
      <c r="E160" s="36"/>
      <c r="F160" s="11"/>
      <c r="G160" s="11" t="s">
        <v>227</v>
      </c>
      <c r="H160" s="11">
        <v>63.5</v>
      </c>
      <c r="I160" s="11">
        <f t="shared" si="14"/>
        <v>31.75</v>
      </c>
      <c r="J160" s="48">
        <v>12</v>
      </c>
      <c r="K160" s="11">
        <v>80</v>
      </c>
      <c r="L160" s="11">
        <f t="shared" si="15"/>
        <v>40</v>
      </c>
      <c r="M160" s="11">
        <f t="shared" si="16"/>
        <v>71.75</v>
      </c>
      <c r="N160" s="33">
        <v>12</v>
      </c>
      <c r="O160" s="50"/>
      <c r="P160" s="49"/>
    </row>
    <row r="161" ht="20.1" customHeight="1" spans="1:16">
      <c r="A161" s="26">
        <v>158</v>
      </c>
      <c r="B161" s="27"/>
      <c r="C161" s="28"/>
      <c r="D161" s="28"/>
      <c r="E161" s="36"/>
      <c r="F161" s="11"/>
      <c r="G161" s="11" t="s">
        <v>228</v>
      </c>
      <c r="H161" s="11">
        <v>62.5</v>
      </c>
      <c r="I161" s="11">
        <f t="shared" si="14"/>
        <v>31.25</v>
      </c>
      <c r="J161" s="48">
        <v>14</v>
      </c>
      <c r="K161" s="11">
        <v>80.34</v>
      </c>
      <c r="L161" s="11">
        <f t="shared" si="15"/>
        <v>40.17</v>
      </c>
      <c r="M161" s="11">
        <f t="shared" si="16"/>
        <v>71.42</v>
      </c>
      <c r="N161" s="33">
        <v>13</v>
      </c>
      <c r="O161" s="50"/>
      <c r="P161" s="49"/>
    </row>
    <row r="162" ht="18" customHeight="1" spans="1:16">
      <c r="A162" s="26">
        <v>159</v>
      </c>
      <c r="B162" s="27"/>
      <c r="C162" s="28"/>
      <c r="D162" s="28"/>
      <c r="E162" s="36"/>
      <c r="F162" s="11"/>
      <c r="G162" s="33" t="s">
        <v>229</v>
      </c>
      <c r="H162" s="41">
        <v>61</v>
      </c>
      <c r="I162" s="11">
        <f t="shared" si="14"/>
        <v>30.5</v>
      </c>
      <c r="J162" s="33">
        <v>20</v>
      </c>
      <c r="K162" s="41">
        <v>81.22</v>
      </c>
      <c r="L162" s="11">
        <f t="shared" si="15"/>
        <v>40.61</v>
      </c>
      <c r="M162" s="11">
        <f t="shared" si="16"/>
        <v>71.11</v>
      </c>
      <c r="N162" s="33">
        <v>14</v>
      </c>
      <c r="O162" s="50"/>
      <c r="P162" s="49"/>
    </row>
    <row r="163" ht="20.1" customHeight="1" spans="1:16">
      <c r="A163" s="26">
        <v>160</v>
      </c>
      <c r="B163" s="27"/>
      <c r="C163" s="28"/>
      <c r="D163" s="28"/>
      <c r="E163" s="36"/>
      <c r="F163" s="11"/>
      <c r="G163" s="33" t="s">
        <v>230</v>
      </c>
      <c r="H163" s="41">
        <v>61</v>
      </c>
      <c r="I163" s="11">
        <f t="shared" si="14"/>
        <v>30.5</v>
      </c>
      <c r="J163" s="33">
        <v>20</v>
      </c>
      <c r="K163" s="41">
        <v>80.32</v>
      </c>
      <c r="L163" s="11">
        <f t="shared" si="15"/>
        <v>40.16</v>
      </c>
      <c r="M163" s="11">
        <f t="shared" si="16"/>
        <v>70.66</v>
      </c>
      <c r="N163" s="33">
        <v>15</v>
      </c>
      <c r="O163" s="50"/>
      <c r="P163" s="49"/>
    </row>
    <row r="164" ht="20.1" customHeight="1" spans="1:15">
      <c r="A164" s="26">
        <v>161</v>
      </c>
      <c r="B164" s="27"/>
      <c r="C164" s="28"/>
      <c r="D164" s="28"/>
      <c r="E164" s="36"/>
      <c r="F164" s="11"/>
      <c r="G164" s="33" t="s">
        <v>231</v>
      </c>
      <c r="H164" s="41">
        <v>61</v>
      </c>
      <c r="I164" s="11">
        <f t="shared" si="14"/>
        <v>30.5</v>
      </c>
      <c r="J164" s="33">
        <v>20</v>
      </c>
      <c r="K164" s="41">
        <v>79.96</v>
      </c>
      <c r="L164" s="11">
        <f t="shared" si="15"/>
        <v>39.98</v>
      </c>
      <c r="M164" s="11">
        <f t="shared" si="16"/>
        <v>70.48</v>
      </c>
      <c r="N164" s="33">
        <v>16</v>
      </c>
      <c r="O164" s="26"/>
    </row>
    <row r="165" ht="20.1" customHeight="1" spans="1:15">
      <c r="A165" s="26">
        <v>162</v>
      </c>
      <c r="B165" s="27"/>
      <c r="C165" s="28"/>
      <c r="D165" s="28"/>
      <c r="E165" s="36"/>
      <c r="F165" s="11"/>
      <c r="G165" s="11" t="s">
        <v>232</v>
      </c>
      <c r="H165" s="11">
        <v>63.5</v>
      </c>
      <c r="I165" s="11">
        <f t="shared" si="14"/>
        <v>31.75</v>
      </c>
      <c r="J165" s="48">
        <v>12</v>
      </c>
      <c r="K165" s="11">
        <v>77.16</v>
      </c>
      <c r="L165" s="11">
        <f t="shared" si="15"/>
        <v>38.58</v>
      </c>
      <c r="M165" s="11">
        <f t="shared" si="16"/>
        <v>70.33</v>
      </c>
      <c r="N165" s="33">
        <v>17</v>
      </c>
      <c r="O165" s="26"/>
    </row>
    <row r="166" ht="20.1" customHeight="1" spans="1:15">
      <c r="A166" s="26">
        <v>163</v>
      </c>
      <c r="B166" s="27"/>
      <c r="C166" s="28"/>
      <c r="D166" s="28"/>
      <c r="E166" s="36"/>
      <c r="F166" s="11"/>
      <c r="G166" s="11" t="s">
        <v>233</v>
      </c>
      <c r="H166" s="11">
        <v>62.5</v>
      </c>
      <c r="I166" s="11">
        <f t="shared" si="14"/>
        <v>31.25</v>
      </c>
      <c r="J166" s="48">
        <v>14</v>
      </c>
      <c r="K166" s="11">
        <v>72.72</v>
      </c>
      <c r="L166" s="11">
        <f t="shared" si="15"/>
        <v>36.36</v>
      </c>
      <c r="M166" s="11">
        <f t="shared" si="16"/>
        <v>67.61</v>
      </c>
      <c r="N166" s="33">
        <v>18</v>
      </c>
      <c r="O166" s="26"/>
    </row>
    <row r="167" ht="20.1" customHeight="1" spans="1:16">
      <c r="A167" s="26">
        <v>164</v>
      </c>
      <c r="B167" s="27"/>
      <c r="C167" s="28" t="s">
        <v>234</v>
      </c>
      <c r="D167" s="28" t="s">
        <v>235</v>
      </c>
      <c r="E167" s="36">
        <v>20010208</v>
      </c>
      <c r="F167" s="11">
        <v>4</v>
      </c>
      <c r="G167" s="11" t="s">
        <v>114</v>
      </c>
      <c r="H167" s="11">
        <v>80</v>
      </c>
      <c r="I167" s="11">
        <f t="shared" si="14"/>
        <v>40</v>
      </c>
      <c r="J167" s="48">
        <v>1</v>
      </c>
      <c r="K167" s="11">
        <v>84.7</v>
      </c>
      <c r="L167" s="11">
        <f t="shared" si="15"/>
        <v>42.35</v>
      </c>
      <c r="M167" s="11">
        <f t="shared" si="16"/>
        <v>82.35</v>
      </c>
      <c r="N167" s="33">
        <v>1</v>
      </c>
      <c r="O167" s="27" t="s">
        <v>21</v>
      </c>
      <c r="P167" s="49"/>
    </row>
    <row r="168" ht="20.1" customHeight="1" spans="1:16">
      <c r="A168" s="26">
        <v>165</v>
      </c>
      <c r="B168" s="27"/>
      <c r="C168" s="11"/>
      <c r="D168" s="11"/>
      <c r="E168" s="36"/>
      <c r="F168" s="11"/>
      <c r="G168" s="11" t="s">
        <v>236</v>
      </c>
      <c r="H168" s="11">
        <v>74.5</v>
      </c>
      <c r="I168" s="11">
        <f t="shared" si="14"/>
        <v>37.25</v>
      </c>
      <c r="J168" s="48">
        <v>4</v>
      </c>
      <c r="K168" s="11">
        <v>88.12</v>
      </c>
      <c r="L168" s="11">
        <f t="shared" si="15"/>
        <v>44.06</v>
      </c>
      <c r="M168" s="11">
        <f t="shared" si="16"/>
        <v>81.31</v>
      </c>
      <c r="N168" s="33">
        <v>2</v>
      </c>
      <c r="O168" s="27" t="s">
        <v>21</v>
      </c>
      <c r="P168" s="49"/>
    </row>
    <row r="169" ht="20.1" customHeight="1" spans="1:16">
      <c r="A169" s="26">
        <v>166</v>
      </c>
      <c r="B169" s="27"/>
      <c r="C169" s="11"/>
      <c r="D169" s="11"/>
      <c r="E169" s="36"/>
      <c r="F169" s="11"/>
      <c r="G169" s="11" t="s">
        <v>237</v>
      </c>
      <c r="H169" s="11">
        <v>76.5</v>
      </c>
      <c r="I169" s="11">
        <f t="shared" si="14"/>
        <v>38.25</v>
      </c>
      <c r="J169" s="48">
        <v>2</v>
      </c>
      <c r="K169" s="11">
        <v>82.96</v>
      </c>
      <c r="L169" s="11">
        <f t="shared" si="15"/>
        <v>41.48</v>
      </c>
      <c r="M169" s="11">
        <f t="shared" si="16"/>
        <v>79.73</v>
      </c>
      <c r="N169" s="33">
        <v>3</v>
      </c>
      <c r="O169" s="27" t="s">
        <v>21</v>
      </c>
      <c r="P169" s="49"/>
    </row>
    <row r="170" ht="20.1" customHeight="1" spans="1:16">
      <c r="A170" s="26">
        <v>167</v>
      </c>
      <c r="B170" s="27"/>
      <c r="C170" s="11"/>
      <c r="D170" s="11"/>
      <c r="E170" s="36"/>
      <c r="F170" s="11"/>
      <c r="G170" s="11" t="s">
        <v>238</v>
      </c>
      <c r="H170" s="11">
        <v>70.5</v>
      </c>
      <c r="I170" s="11">
        <f t="shared" si="14"/>
        <v>35.25</v>
      </c>
      <c r="J170" s="48">
        <v>12</v>
      </c>
      <c r="K170" s="11">
        <v>87.52</v>
      </c>
      <c r="L170" s="11">
        <f t="shared" si="15"/>
        <v>43.76</v>
      </c>
      <c r="M170" s="11">
        <f t="shared" si="16"/>
        <v>79.01</v>
      </c>
      <c r="N170" s="33">
        <v>4</v>
      </c>
      <c r="O170" s="27" t="s">
        <v>21</v>
      </c>
      <c r="P170" s="49"/>
    </row>
    <row r="171" ht="20.1" customHeight="1" spans="1:16">
      <c r="A171" s="26">
        <v>168</v>
      </c>
      <c r="B171" s="27"/>
      <c r="C171" s="11"/>
      <c r="D171" s="11"/>
      <c r="E171" s="36"/>
      <c r="F171" s="11"/>
      <c r="G171" s="11" t="s">
        <v>239</v>
      </c>
      <c r="H171" s="11">
        <v>72.5</v>
      </c>
      <c r="I171" s="11">
        <f t="shared" si="14"/>
        <v>36.25</v>
      </c>
      <c r="J171" s="48">
        <v>6</v>
      </c>
      <c r="K171" s="11">
        <v>83.5</v>
      </c>
      <c r="L171" s="11">
        <f t="shared" si="15"/>
        <v>41.75</v>
      </c>
      <c r="M171" s="11">
        <f t="shared" si="16"/>
        <v>78</v>
      </c>
      <c r="N171" s="33">
        <v>5</v>
      </c>
      <c r="O171" s="50"/>
      <c r="P171" s="49"/>
    </row>
    <row r="172" ht="21" customHeight="1" spans="1:16">
      <c r="A172" s="26">
        <v>169</v>
      </c>
      <c r="B172" s="27"/>
      <c r="C172" s="11"/>
      <c r="D172" s="11"/>
      <c r="E172" s="36"/>
      <c r="F172" s="11"/>
      <c r="G172" s="11" t="s">
        <v>240</v>
      </c>
      <c r="H172" s="11">
        <v>73.5</v>
      </c>
      <c r="I172" s="11">
        <f t="shared" si="14"/>
        <v>36.75</v>
      </c>
      <c r="J172" s="48">
        <v>5</v>
      </c>
      <c r="K172" s="11">
        <v>81.14</v>
      </c>
      <c r="L172" s="11">
        <f t="shared" si="15"/>
        <v>40.57</v>
      </c>
      <c r="M172" s="11">
        <f t="shared" si="16"/>
        <v>77.32</v>
      </c>
      <c r="N172" s="33">
        <v>6</v>
      </c>
      <c r="O172" s="50"/>
      <c r="P172" s="49"/>
    </row>
    <row r="173" ht="21" customHeight="1" spans="1:16">
      <c r="A173" s="26">
        <v>170</v>
      </c>
      <c r="B173" s="27"/>
      <c r="C173" s="11"/>
      <c r="D173" s="11"/>
      <c r="E173" s="36"/>
      <c r="F173" s="11"/>
      <c r="G173" s="11" t="s">
        <v>241</v>
      </c>
      <c r="H173" s="11">
        <v>72.5</v>
      </c>
      <c r="I173" s="11">
        <f t="shared" si="14"/>
        <v>36.25</v>
      </c>
      <c r="J173" s="48">
        <v>6</v>
      </c>
      <c r="K173" s="11">
        <v>81.94</v>
      </c>
      <c r="L173" s="11">
        <f t="shared" si="15"/>
        <v>40.97</v>
      </c>
      <c r="M173" s="11">
        <f t="shared" si="16"/>
        <v>77.22</v>
      </c>
      <c r="N173" s="33">
        <v>7</v>
      </c>
      <c r="O173" s="50"/>
      <c r="P173" s="49"/>
    </row>
    <row r="174" ht="21" customHeight="1" spans="1:16">
      <c r="A174" s="26">
        <v>171</v>
      </c>
      <c r="B174" s="27"/>
      <c r="C174" s="11"/>
      <c r="D174" s="11"/>
      <c r="E174" s="36"/>
      <c r="F174" s="11"/>
      <c r="G174" s="11" t="s">
        <v>242</v>
      </c>
      <c r="H174" s="11">
        <v>76</v>
      </c>
      <c r="I174" s="11">
        <f t="shared" si="14"/>
        <v>38</v>
      </c>
      <c r="J174" s="48">
        <v>3</v>
      </c>
      <c r="K174" s="11">
        <v>78.08</v>
      </c>
      <c r="L174" s="11">
        <f t="shared" si="15"/>
        <v>39.04</v>
      </c>
      <c r="M174" s="11">
        <f t="shared" si="16"/>
        <v>77.04</v>
      </c>
      <c r="N174" s="33">
        <v>8</v>
      </c>
      <c r="O174" s="50"/>
      <c r="P174" s="49"/>
    </row>
    <row r="175" ht="21" customHeight="1" spans="1:16">
      <c r="A175" s="26">
        <v>172</v>
      </c>
      <c r="B175" s="27"/>
      <c r="C175" s="11"/>
      <c r="D175" s="11"/>
      <c r="E175" s="36"/>
      <c r="F175" s="11"/>
      <c r="G175" s="11" t="s">
        <v>243</v>
      </c>
      <c r="H175" s="11">
        <v>72.5</v>
      </c>
      <c r="I175" s="11">
        <f t="shared" si="14"/>
        <v>36.25</v>
      </c>
      <c r="J175" s="48">
        <v>6</v>
      </c>
      <c r="K175" s="11">
        <v>81.3</v>
      </c>
      <c r="L175" s="11">
        <f t="shared" si="15"/>
        <v>40.65</v>
      </c>
      <c r="M175" s="11">
        <f t="shared" si="16"/>
        <v>76.9</v>
      </c>
      <c r="N175" s="33">
        <v>9</v>
      </c>
      <c r="O175" s="50"/>
      <c r="P175" s="49"/>
    </row>
    <row r="176" ht="21" customHeight="1" spans="1:16">
      <c r="A176" s="26">
        <v>173</v>
      </c>
      <c r="B176" s="27"/>
      <c r="C176" s="11"/>
      <c r="D176" s="11"/>
      <c r="E176" s="36"/>
      <c r="F176" s="11"/>
      <c r="G176" s="11" t="s">
        <v>244</v>
      </c>
      <c r="H176" s="11">
        <v>72</v>
      </c>
      <c r="I176" s="11">
        <f t="shared" si="14"/>
        <v>36</v>
      </c>
      <c r="J176" s="48">
        <v>9</v>
      </c>
      <c r="K176" s="11">
        <v>80.06</v>
      </c>
      <c r="L176" s="11">
        <f t="shared" si="15"/>
        <v>40.03</v>
      </c>
      <c r="M176" s="11">
        <f t="shared" si="16"/>
        <v>76.03</v>
      </c>
      <c r="N176" s="33">
        <v>10</v>
      </c>
      <c r="O176" s="50"/>
      <c r="P176" s="49"/>
    </row>
    <row r="177" ht="21" customHeight="1" spans="1:16">
      <c r="A177" s="26">
        <v>174</v>
      </c>
      <c r="B177" s="27"/>
      <c r="C177" s="11"/>
      <c r="D177" s="11"/>
      <c r="E177" s="36"/>
      <c r="F177" s="11"/>
      <c r="G177" s="11" t="s">
        <v>245</v>
      </c>
      <c r="H177" s="11">
        <v>71</v>
      </c>
      <c r="I177" s="11">
        <f t="shared" si="14"/>
        <v>35.5</v>
      </c>
      <c r="J177" s="48">
        <v>11</v>
      </c>
      <c r="K177" s="11">
        <v>79.86</v>
      </c>
      <c r="L177" s="11">
        <f t="shared" si="15"/>
        <v>39.93</v>
      </c>
      <c r="M177" s="11">
        <f t="shared" si="16"/>
        <v>75.43</v>
      </c>
      <c r="N177" s="33">
        <v>11</v>
      </c>
      <c r="O177" s="50"/>
      <c r="P177" s="49"/>
    </row>
    <row r="178" ht="21" customHeight="1" spans="1:16">
      <c r="A178" s="26">
        <v>175</v>
      </c>
      <c r="B178" s="27"/>
      <c r="C178" s="11"/>
      <c r="D178" s="11"/>
      <c r="E178" s="36"/>
      <c r="F178" s="11"/>
      <c r="G178" s="11" t="s">
        <v>246</v>
      </c>
      <c r="H178" s="11">
        <v>72</v>
      </c>
      <c r="I178" s="11">
        <f t="shared" si="14"/>
        <v>36</v>
      </c>
      <c r="J178" s="48">
        <v>9</v>
      </c>
      <c r="K178" s="11">
        <v>76.32</v>
      </c>
      <c r="L178" s="11">
        <f t="shared" si="15"/>
        <v>38.16</v>
      </c>
      <c r="M178" s="11">
        <f t="shared" si="16"/>
        <v>74.16</v>
      </c>
      <c r="N178" s="33">
        <v>12</v>
      </c>
      <c r="O178" s="50"/>
      <c r="P178" s="49"/>
    </row>
    <row r="179" ht="21" customHeight="1" spans="1:16">
      <c r="A179" s="26">
        <v>176</v>
      </c>
      <c r="B179" s="27"/>
      <c r="C179" s="28" t="s">
        <v>247</v>
      </c>
      <c r="D179" s="28" t="s">
        <v>235</v>
      </c>
      <c r="E179" s="36">
        <v>20010209</v>
      </c>
      <c r="F179" s="11">
        <v>2</v>
      </c>
      <c r="G179" s="11" t="s">
        <v>248</v>
      </c>
      <c r="H179" s="11">
        <v>67</v>
      </c>
      <c r="I179" s="11">
        <f t="shared" si="14"/>
        <v>33.5</v>
      </c>
      <c r="J179" s="48">
        <v>1</v>
      </c>
      <c r="K179" s="11">
        <v>88.42</v>
      </c>
      <c r="L179" s="11">
        <f t="shared" si="15"/>
        <v>44.21</v>
      </c>
      <c r="M179" s="11">
        <f t="shared" si="16"/>
        <v>77.71</v>
      </c>
      <c r="N179" s="11">
        <v>1</v>
      </c>
      <c r="O179" s="27" t="s">
        <v>21</v>
      </c>
      <c r="P179" s="49"/>
    </row>
    <row r="180" ht="21" customHeight="1" spans="1:16">
      <c r="A180" s="26">
        <v>177</v>
      </c>
      <c r="B180" s="27"/>
      <c r="C180" s="11"/>
      <c r="D180" s="11"/>
      <c r="E180" s="36"/>
      <c r="F180" s="11"/>
      <c r="G180" s="11" t="s">
        <v>249</v>
      </c>
      <c r="H180" s="11">
        <v>65.5</v>
      </c>
      <c r="I180" s="11">
        <f t="shared" si="14"/>
        <v>32.75</v>
      </c>
      <c r="J180" s="48">
        <v>2</v>
      </c>
      <c r="K180" s="11">
        <v>86.4</v>
      </c>
      <c r="L180" s="11">
        <f t="shared" si="15"/>
        <v>43.2</v>
      </c>
      <c r="M180" s="11">
        <f t="shared" si="16"/>
        <v>75.95</v>
      </c>
      <c r="N180" s="11">
        <v>2</v>
      </c>
      <c r="O180" s="27" t="s">
        <v>21</v>
      </c>
      <c r="P180" s="49"/>
    </row>
    <row r="181" ht="21" customHeight="1" spans="1:16">
      <c r="A181" s="26">
        <v>178</v>
      </c>
      <c r="B181" s="27"/>
      <c r="C181" s="11"/>
      <c r="D181" s="11"/>
      <c r="E181" s="36"/>
      <c r="F181" s="11"/>
      <c r="G181" s="11" t="s">
        <v>250</v>
      </c>
      <c r="H181" s="11">
        <v>61.5</v>
      </c>
      <c r="I181" s="11">
        <f t="shared" si="14"/>
        <v>30.75</v>
      </c>
      <c r="J181" s="48">
        <v>3</v>
      </c>
      <c r="K181" s="11">
        <v>80.06</v>
      </c>
      <c r="L181" s="11">
        <f t="shared" si="15"/>
        <v>40.03</v>
      </c>
      <c r="M181" s="11">
        <f t="shared" si="16"/>
        <v>70.78</v>
      </c>
      <c r="N181" s="11">
        <v>3</v>
      </c>
      <c r="O181" s="50"/>
      <c r="P181" s="49"/>
    </row>
    <row r="182" ht="21" customHeight="1" spans="1:16">
      <c r="A182" s="26">
        <v>179</v>
      </c>
      <c r="B182" s="27"/>
      <c r="C182" s="11"/>
      <c r="D182" s="11"/>
      <c r="E182" s="36"/>
      <c r="F182" s="11"/>
      <c r="G182" s="11" t="s">
        <v>251</v>
      </c>
      <c r="H182" s="11">
        <v>60</v>
      </c>
      <c r="I182" s="11">
        <f t="shared" si="14"/>
        <v>30</v>
      </c>
      <c r="J182" s="48">
        <v>4</v>
      </c>
      <c r="K182" s="11">
        <v>79.66</v>
      </c>
      <c r="L182" s="11">
        <f t="shared" si="15"/>
        <v>39.83</v>
      </c>
      <c r="M182" s="11">
        <f t="shared" si="16"/>
        <v>69.83</v>
      </c>
      <c r="N182" s="11">
        <v>4</v>
      </c>
      <c r="O182" s="50"/>
      <c r="P182" s="49"/>
    </row>
    <row r="183" ht="21" customHeight="1" spans="1:16">
      <c r="A183" s="26">
        <v>180</v>
      </c>
      <c r="B183" s="27"/>
      <c r="C183" s="11"/>
      <c r="D183" s="11"/>
      <c r="E183" s="36"/>
      <c r="F183" s="11"/>
      <c r="G183" s="11" t="s">
        <v>252</v>
      </c>
      <c r="H183" s="11">
        <v>57.5</v>
      </c>
      <c r="I183" s="11">
        <f t="shared" si="14"/>
        <v>28.75</v>
      </c>
      <c r="J183" s="48">
        <v>5</v>
      </c>
      <c r="K183" s="11">
        <v>78.94</v>
      </c>
      <c r="L183" s="11">
        <f t="shared" si="15"/>
        <v>39.47</v>
      </c>
      <c r="M183" s="11">
        <f t="shared" si="16"/>
        <v>68.22</v>
      </c>
      <c r="N183" s="11">
        <v>5</v>
      </c>
      <c r="O183" s="50"/>
      <c r="P183" s="49"/>
    </row>
    <row r="184" ht="21" customHeight="1" spans="1:16">
      <c r="A184" s="26">
        <v>181</v>
      </c>
      <c r="B184" s="27"/>
      <c r="C184" s="11"/>
      <c r="D184" s="11"/>
      <c r="E184" s="36"/>
      <c r="F184" s="11"/>
      <c r="G184" s="11" t="s">
        <v>253</v>
      </c>
      <c r="H184" s="11">
        <v>53</v>
      </c>
      <c r="I184" s="11">
        <f t="shared" si="14"/>
        <v>26.5</v>
      </c>
      <c r="J184" s="48">
        <v>6</v>
      </c>
      <c r="K184" s="11">
        <v>69.72</v>
      </c>
      <c r="L184" s="11">
        <f t="shared" si="15"/>
        <v>34.86</v>
      </c>
      <c r="M184" s="11">
        <f t="shared" si="16"/>
        <v>61.36</v>
      </c>
      <c r="N184" s="11">
        <v>6</v>
      </c>
      <c r="O184" s="50"/>
      <c r="P184" s="49"/>
    </row>
    <row r="185" ht="21" customHeight="1" spans="1:16">
      <c r="A185" s="26">
        <v>182</v>
      </c>
      <c r="B185" s="27"/>
      <c r="C185" s="28" t="s">
        <v>254</v>
      </c>
      <c r="D185" s="28" t="s">
        <v>255</v>
      </c>
      <c r="E185" s="36">
        <v>20010210</v>
      </c>
      <c r="F185" s="11">
        <v>8</v>
      </c>
      <c r="G185" s="11" t="s">
        <v>256</v>
      </c>
      <c r="H185" s="11">
        <v>70</v>
      </c>
      <c r="I185" s="11">
        <f t="shared" si="14"/>
        <v>35</v>
      </c>
      <c r="J185" s="48">
        <v>1</v>
      </c>
      <c r="K185" s="11">
        <v>81.96</v>
      </c>
      <c r="L185" s="11">
        <f t="shared" si="15"/>
        <v>40.98</v>
      </c>
      <c r="M185" s="11">
        <f t="shared" si="16"/>
        <v>75.98</v>
      </c>
      <c r="N185" s="33">
        <v>1</v>
      </c>
      <c r="O185" s="27" t="s">
        <v>21</v>
      </c>
      <c r="P185" s="49"/>
    </row>
    <row r="186" ht="21" customHeight="1" spans="1:16">
      <c r="A186" s="26">
        <v>183</v>
      </c>
      <c r="B186" s="27"/>
      <c r="C186" s="28"/>
      <c r="D186" s="28"/>
      <c r="E186" s="36"/>
      <c r="F186" s="11"/>
      <c r="G186" s="11" t="s">
        <v>257</v>
      </c>
      <c r="H186" s="11">
        <v>66</v>
      </c>
      <c r="I186" s="11">
        <f t="shared" si="14"/>
        <v>33</v>
      </c>
      <c r="J186" s="48">
        <v>2</v>
      </c>
      <c r="K186" s="11">
        <v>84.66</v>
      </c>
      <c r="L186" s="11">
        <f t="shared" si="15"/>
        <v>42.33</v>
      </c>
      <c r="M186" s="11">
        <f t="shared" si="16"/>
        <v>75.33</v>
      </c>
      <c r="N186" s="33">
        <v>2</v>
      </c>
      <c r="O186" s="27" t="s">
        <v>21</v>
      </c>
      <c r="P186" s="49"/>
    </row>
    <row r="187" ht="21" customHeight="1" spans="1:16">
      <c r="A187" s="26">
        <v>184</v>
      </c>
      <c r="B187" s="27"/>
      <c r="C187" s="28"/>
      <c r="D187" s="28"/>
      <c r="E187" s="36"/>
      <c r="F187" s="11"/>
      <c r="G187" s="11" t="s">
        <v>258</v>
      </c>
      <c r="H187" s="11">
        <v>66</v>
      </c>
      <c r="I187" s="11">
        <f t="shared" si="14"/>
        <v>33</v>
      </c>
      <c r="J187" s="48">
        <v>2</v>
      </c>
      <c r="K187" s="11">
        <v>82.62</v>
      </c>
      <c r="L187" s="11">
        <f t="shared" si="15"/>
        <v>41.31</v>
      </c>
      <c r="M187" s="11">
        <f t="shared" si="16"/>
        <v>74.31</v>
      </c>
      <c r="N187" s="33">
        <v>3</v>
      </c>
      <c r="O187" s="27" t="s">
        <v>21</v>
      </c>
      <c r="P187" s="49"/>
    </row>
    <row r="188" ht="21" customHeight="1" spans="1:16">
      <c r="A188" s="26">
        <v>185</v>
      </c>
      <c r="B188" s="27"/>
      <c r="C188" s="28"/>
      <c r="D188" s="28"/>
      <c r="E188" s="36"/>
      <c r="F188" s="11"/>
      <c r="G188" s="11" t="s">
        <v>259</v>
      </c>
      <c r="H188" s="11">
        <v>58</v>
      </c>
      <c r="I188" s="11">
        <f t="shared" si="14"/>
        <v>29</v>
      </c>
      <c r="J188" s="48">
        <v>16</v>
      </c>
      <c r="K188" s="11">
        <v>89.32</v>
      </c>
      <c r="L188" s="11">
        <f t="shared" si="15"/>
        <v>44.66</v>
      </c>
      <c r="M188" s="11">
        <f t="shared" si="16"/>
        <v>73.66</v>
      </c>
      <c r="N188" s="33">
        <v>4</v>
      </c>
      <c r="O188" s="27" t="s">
        <v>21</v>
      </c>
      <c r="P188" s="49"/>
    </row>
    <row r="189" ht="21" customHeight="1" spans="1:16">
      <c r="A189" s="26">
        <v>186</v>
      </c>
      <c r="B189" s="27"/>
      <c r="C189" s="28"/>
      <c r="D189" s="28"/>
      <c r="E189" s="36"/>
      <c r="F189" s="11"/>
      <c r="G189" s="11" t="s">
        <v>260</v>
      </c>
      <c r="H189" s="11">
        <v>60</v>
      </c>
      <c r="I189" s="11">
        <f t="shared" si="14"/>
        <v>30</v>
      </c>
      <c r="J189" s="48">
        <v>10</v>
      </c>
      <c r="K189" s="11">
        <v>86.38</v>
      </c>
      <c r="L189" s="11">
        <f t="shared" si="15"/>
        <v>43.19</v>
      </c>
      <c r="M189" s="11">
        <f t="shared" si="16"/>
        <v>73.19</v>
      </c>
      <c r="N189" s="33">
        <v>5</v>
      </c>
      <c r="O189" s="27" t="s">
        <v>21</v>
      </c>
      <c r="P189" s="49"/>
    </row>
    <row r="190" ht="21" customHeight="1" spans="1:16">
      <c r="A190" s="26">
        <v>187</v>
      </c>
      <c r="B190" s="27"/>
      <c r="C190" s="28"/>
      <c r="D190" s="28"/>
      <c r="E190" s="36"/>
      <c r="F190" s="11"/>
      <c r="G190" s="11" t="s">
        <v>261</v>
      </c>
      <c r="H190" s="11">
        <v>61.5</v>
      </c>
      <c r="I190" s="11">
        <f t="shared" si="14"/>
        <v>30.75</v>
      </c>
      <c r="J190" s="48">
        <v>5</v>
      </c>
      <c r="K190" s="11">
        <v>84.6</v>
      </c>
      <c r="L190" s="11">
        <f t="shared" si="15"/>
        <v>42.3</v>
      </c>
      <c r="M190" s="11">
        <f t="shared" si="16"/>
        <v>73.05</v>
      </c>
      <c r="N190" s="33">
        <v>6</v>
      </c>
      <c r="O190" s="27" t="s">
        <v>21</v>
      </c>
      <c r="P190" s="49"/>
    </row>
    <row r="191" ht="21" customHeight="1" spans="1:16">
      <c r="A191" s="26">
        <v>188</v>
      </c>
      <c r="B191" s="27"/>
      <c r="C191" s="28"/>
      <c r="D191" s="28"/>
      <c r="E191" s="36"/>
      <c r="F191" s="11"/>
      <c r="G191" s="11" t="s">
        <v>262</v>
      </c>
      <c r="H191" s="11">
        <v>61</v>
      </c>
      <c r="I191" s="11">
        <f t="shared" si="14"/>
        <v>30.5</v>
      </c>
      <c r="J191" s="48">
        <v>6</v>
      </c>
      <c r="K191" s="11">
        <v>84.24</v>
      </c>
      <c r="L191" s="11">
        <f t="shared" si="15"/>
        <v>42.12</v>
      </c>
      <c r="M191" s="11">
        <f t="shared" si="16"/>
        <v>72.62</v>
      </c>
      <c r="N191" s="33">
        <v>7</v>
      </c>
      <c r="O191" s="27" t="s">
        <v>21</v>
      </c>
      <c r="P191" s="49"/>
    </row>
    <row r="192" ht="21" customHeight="1" spans="1:16">
      <c r="A192" s="26">
        <v>189</v>
      </c>
      <c r="B192" s="27"/>
      <c r="C192" s="28"/>
      <c r="D192" s="28"/>
      <c r="E192" s="36"/>
      <c r="F192" s="11"/>
      <c r="G192" s="11" t="s">
        <v>263</v>
      </c>
      <c r="H192" s="11">
        <v>61</v>
      </c>
      <c r="I192" s="11">
        <f t="shared" si="14"/>
        <v>30.5</v>
      </c>
      <c r="J192" s="48">
        <v>6</v>
      </c>
      <c r="K192" s="11">
        <v>84.24</v>
      </c>
      <c r="L192" s="11">
        <f t="shared" si="15"/>
        <v>42.12</v>
      </c>
      <c r="M192" s="11">
        <f t="shared" si="16"/>
        <v>72.62</v>
      </c>
      <c r="N192" s="33">
        <v>7</v>
      </c>
      <c r="O192" s="27" t="s">
        <v>21</v>
      </c>
      <c r="P192" s="49"/>
    </row>
    <row r="193" ht="21" customHeight="1" spans="1:16">
      <c r="A193" s="26">
        <v>190</v>
      </c>
      <c r="B193" s="27"/>
      <c r="C193" s="28"/>
      <c r="D193" s="28"/>
      <c r="E193" s="36"/>
      <c r="F193" s="11"/>
      <c r="G193" s="11" t="s">
        <v>264</v>
      </c>
      <c r="H193" s="11">
        <v>59</v>
      </c>
      <c r="I193" s="11">
        <f t="shared" si="14"/>
        <v>29.5</v>
      </c>
      <c r="J193" s="48">
        <v>14</v>
      </c>
      <c r="K193" s="11">
        <v>85.54</v>
      </c>
      <c r="L193" s="11">
        <f t="shared" si="15"/>
        <v>42.77</v>
      </c>
      <c r="M193" s="11">
        <f t="shared" si="16"/>
        <v>72.27</v>
      </c>
      <c r="N193" s="33">
        <v>9</v>
      </c>
      <c r="O193" s="50"/>
      <c r="P193" s="49"/>
    </row>
    <row r="194" ht="21" customHeight="1" spans="1:16">
      <c r="A194" s="26">
        <v>191</v>
      </c>
      <c r="B194" s="27"/>
      <c r="C194" s="28"/>
      <c r="D194" s="28"/>
      <c r="E194" s="36"/>
      <c r="F194" s="11"/>
      <c r="G194" s="11" t="s">
        <v>265</v>
      </c>
      <c r="H194" s="11">
        <v>59.5</v>
      </c>
      <c r="I194" s="11">
        <f t="shared" si="14"/>
        <v>29.75</v>
      </c>
      <c r="J194" s="48">
        <v>12</v>
      </c>
      <c r="K194" s="11">
        <v>84.1</v>
      </c>
      <c r="L194" s="11">
        <f t="shared" si="15"/>
        <v>42.05</v>
      </c>
      <c r="M194" s="11">
        <f t="shared" si="16"/>
        <v>71.8</v>
      </c>
      <c r="N194" s="33">
        <v>10</v>
      </c>
      <c r="O194" s="50"/>
      <c r="P194" s="49"/>
    </row>
    <row r="195" ht="21" customHeight="1" spans="1:16">
      <c r="A195" s="26">
        <v>192</v>
      </c>
      <c r="B195" s="27"/>
      <c r="C195" s="28"/>
      <c r="D195" s="28"/>
      <c r="E195" s="36"/>
      <c r="F195" s="11"/>
      <c r="G195" s="33" t="s">
        <v>266</v>
      </c>
      <c r="H195" s="33">
        <v>55</v>
      </c>
      <c r="I195" s="11">
        <f t="shared" si="14"/>
        <v>27.5</v>
      </c>
      <c r="J195" s="33">
        <v>26</v>
      </c>
      <c r="K195" s="33">
        <v>88.18</v>
      </c>
      <c r="L195" s="11">
        <f t="shared" si="15"/>
        <v>44.09</v>
      </c>
      <c r="M195" s="11">
        <f t="shared" si="16"/>
        <v>71.59</v>
      </c>
      <c r="N195" s="33">
        <v>11</v>
      </c>
      <c r="O195" s="50"/>
      <c r="P195" s="49"/>
    </row>
    <row r="196" ht="24" customHeight="1" spans="1:16">
      <c r="A196" s="26">
        <v>193</v>
      </c>
      <c r="B196" s="27"/>
      <c r="C196" s="28"/>
      <c r="D196" s="28"/>
      <c r="E196" s="36"/>
      <c r="F196" s="11"/>
      <c r="G196" s="11" t="s">
        <v>46</v>
      </c>
      <c r="H196" s="11">
        <v>57.5</v>
      </c>
      <c r="I196" s="11">
        <f t="shared" si="14"/>
        <v>28.75</v>
      </c>
      <c r="J196" s="48">
        <v>19</v>
      </c>
      <c r="K196" s="11">
        <v>84.62</v>
      </c>
      <c r="L196" s="11">
        <f t="shared" si="15"/>
        <v>42.31</v>
      </c>
      <c r="M196" s="11">
        <f t="shared" si="16"/>
        <v>71.06</v>
      </c>
      <c r="N196" s="33">
        <v>12</v>
      </c>
      <c r="O196" s="50"/>
      <c r="P196" s="49"/>
    </row>
    <row r="197" ht="20.1" customHeight="1" spans="1:16">
      <c r="A197" s="26">
        <v>194</v>
      </c>
      <c r="B197" s="27"/>
      <c r="C197" s="28"/>
      <c r="D197" s="28"/>
      <c r="E197" s="36"/>
      <c r="F197" s="11"/>
      <c r="G197" s="11" t="s">
        <v>267</v>
      </c>
      <c r="H197" s="11">
        <v>60</v>
      </c>
      <c r="I197" s="11">
        <f t="shared" si="14"/>
        <v>30</v>
      </c>
      <c r="J197" s="48">
        <v>10</v>
      </c>
      <c r="K197" s="11">
        <v>81.12</v>
      </c>
      <c r="L197" s="11">
        <f t="shared" si="15"/>
        <v>40.56</v>
      </c>
      <c r="M197" s="11">
        <f t="shared" si="16"/>
        <v>70.56</v>
      </c>
      <c r="N197" s="33">
        <v>13</v>
      </c>
      <c r="O197" s="50"/>
      <c r="P197" s="49"/>
    </row>
    <row r="198" ht="20.1" customHeight="1" spans="1:16">
      <c r="A198" s="26">
        <v>195</v>
      </c>
      <c r="B198" s="27"/>
      <c r="C198" s="28"/>
      <c r="D198" s="28"/>
      <c r="E198" s="36"/>
      <c r="F198" s="11"/>
      <c r="G198" s="11" t="s">
        <v>268</v>
      </c>
      <c r="H198" s="11">
        <v>57.5</v>
      </c>
      <c r="I198" s="11">
        <f t="shared" si="14"/>
        <v>28.75</v>
      </c>
      <c r="J198" s="48">
        <v>19</v>
      </c>
      <c r="K198" s="11">
        <v>81.82</v>
      </c>
      <c r="L198" s="11">
        <f t="shared" si="15"/>
        <v>40.91</v>
      </c>
      <c r="M198" s="11">
        <f t="shared" si="16"/>
        <v>69.66</v>
      </c>
      <c r="N198" s="33">
        <v>14</v>
      </c>
      <c r="O198" s="50"/>
      <c r="P198" s="49"/>
    </row>
    <row r="199" ht="20.1" customHeight="1" spans="1:16">
      <c r="A199" s="26">
        <v>196</v>
      </c>
      <c r="B199" s="27"/>
      <c r="C199" s="28"/>
      <c r="D199" s="28"/>
      <c r="E199" s="36"/>
      <c r="F199" s="11"/>
      <c r="G199" s="11" t="s">
        <v>269</v>
      </c>
      <c r="H199" s="11">
        <v>56.5</v>
      </c>
      <c r="I199" s="11">
        <f t="shared" si="14"/>
        <v>28.25</v>
      </c>
      <c r="J199" s="48">
        <v>22</v>
      </c>
      <c r="K199" s="11">
        <v>82.8</v>
      </c>
      <c r="L199" s="11">
        <f t="shared" si="15"/>
        <v>41.4</v>
      </c>
      <c r="M199" s="11">
        <f t="shared" si="16"/>
        <v>69.65</v>
      </c>
      <c r="N199" s="33">
        <v>15</v>
      </c>
      <c r="O199" s="50"/>
      <c r="P199" s="49"/>
    </row>
    <row r="200" ht="20.1" customHeight="1" spans="1:16">
      <c r="A200" s="26">
        <v>197</v>
      </c>
      <c r="B200" s="27"/>
      <c r="C200" s="28"/>
      <c r="D200" s="28"/>
      <c r="E200" s="36"/>
      <c r="F200" s="11"/>
      <c r="G200" s="11" t="s">
        <v>270</v>
      </c>
      <c r="H200" s="11">
        <v>56.5</v>
      </c>
      <c r="I200" s="11">
        <f t="shared" si="14"/>
        <v>28.25</v>
      </c>
      <c r="J200" s="48">
        <v>22</v>
      </c>
      <c r="K200" s="11">
        <v>82.58</v>
      </c>
      <c r="L200" s="11">
        <f t="shared" si="15"/>
        <v>41.29</v>
      </c>
      <c r="M200" s="11">
        <f t="shared" si="16"/>
        <v>69.54</v>
      </c>
      <c r="N200" s="33">
        <v>16</v>
      </c>
      <c r="O200" s="50"/>
      <c r="P200" s="49"/>
    </row>
    <row r="201" ht="20.1" customHeight="1" spans="1:16">
      <c r="A201" s="26">
        <v>198</v>
      </c>
      <c r="B201" s="27"/>
      <c r="C201" s="28"/>
      <c r="D201" s="28"/>
      <c r="E201" s="36"/>
      <c r="F201" s="11"/>
      <c r="G201" s="11" t="s">
        <v>271</v>
      </c>
      <c r="H201" s="11">
        <v>59</v>
      </c>
      <c r="I201" s="11">
        <f t="shared" si="14"/>
        <v>29.5</v>
      </c>
      <c r="J201" s="48">
        <v>14</v>
      </c>
      <c r="K201" s="11">
        <v>79.8</v>
      </c>
      <c r="L201" s="11">
        <f t="shared" si="15"/>
        <v>39.9</v>
      </c>
      <c r="M201" s="11">
        <f t="shared" si="16"/>
        <v>69.4</v>
      </c>
      <c r="N201" s="33">
        <v>17</v>
      </c>
      <c r="O201" s="50"/>
      <c r="P201" s="49"/>
    </row>
    <row r="202" ht="20.1" customHeight="1" spans="1:16">
      <c r="A202" s="26">
        <v>199</v>
      </c>
      <c r="B202" s="27"/>
      <c r="C202" s="28"/>
      <c r="D202" s="28"/>
      <c r="E202" s="36"/>
      <c r="F202" s="11"/>
      <c r="G202" s="11" t="s">
        <v>272</v>
      </c>
      <c r="H202" s="11">
        <v>57.5</v>
      </c>
      <c r="I202" s="11">
        <f t="shared" si="14"/>
        <v>28.75</v>
      </c>
      <c r="J202" s="48">
        <v>19</v>
      </c>
      <c r="K202" s="11">
        <v>80.56</v>
      </c>
      <c r="L202" s="11">
        <f t="shared" si="15"/>
        <v>40.28</v>
      </c>
      <c r="M202" s="11">
        <f t="shared" si="16"/>
        <v>69.03</v>
      </c>
      <c r="N202" s="33">
        <v>18</v>
      </c>
      <c r="O202" s="50"/>
      <c r="P202" s="49"/>
    </row>
    <row r="203" ht="20.1" customHeight="1" spans="1:16">
      <c r="A203" s="26">
        <v>200</v>
      </c>
      <c r="B203" s="27"/>
      <c r="C203" s="28"/>
      <c r="D203" s="28"/>
      <c r="E203" s="36"/>
      <c r="F203" s="11"/>
      <c r="G203" s="11" t="s">
        <v>273</v>
      </c>
      <c r="H203" s="11">
        <v>58</v>
      </c>
      <c r="I203" s="11">
        <f t="shared" si="14"/>
        <v>29</v>
      </c>
      <c r="J203" s="48">
        <v>16</v>
      </c>
      <c r="K203" s="11">
        <v>79.96</v>
      </c>
      <c r="L203" s="11">
        <f t="shared" si="15"/>
        <v>39.98</v>
      </c>
      <c r="M203" s="11">
        <f t="shared" si="16"/>
        <v>68.98</v>
      </c>
      <c r="N203" s="33">
        <v>19</v>
      </c>
      <c r="O203" s="50"/>
      <c r="P203" s="49"/>
    </row>
    <row r="204" ht="20.1" customHeight="1" spans="1:16">
      <c r="A204" s="26">
        <v>201</v>
      </c>
      <c r="B204" s="27"/>
      <c r="C204" s="28"/>
      <c r="D204" s="28"/>
      <c r="E204" s="36"/>
      <c r="F204" s="11"/>
      <c r="G204" s="33" t="s">
        <v>274</v>
      </c>
      <c r="H204" s="33">
        <v>55.5</v>
      </c>
      <c r="I204" s="11">
        <f t="shared" si="14"/>
        <v>27.75</v>
      </c>
      <c r="J204" s="33">
        <v>25</v>
      </c>
      <c r="K204" s="33">
        <v>81.56</v>
      </c>
      <c r="L204" s="11">
        <f t="shared" si="15"/>
        <v>40.78</v>
      </c>
      <c r="M204" s="11">
        <f t="shared" si="16"/>
        <v>68.53</v>
      </c>
      <c r="N204" s="33">
        <v>20</v>
      </c>
      <c r="O204" s="50"/>
      <c r="P204" s="49"/>
    </row>
    <row r="205" ht="20.1" customHeight="1" spans="1:16">
      <c r="A205" s="26">
        <v>202</v>
      </c>
      <c r="B205" s="27"/>
      <c r="C205" s="28"/>
      <c r="D205" s="28"/>
      <c r="E205" s="36"/>
      <c r="F205" s="11"/>
      <c r="G205" s="11" t="s">
        <v>275</v>
      </c>
      <c r="H205" s="11">
        <v>61</v>
      </c>
      <c r="I205" s="11">
        <f t="shared" si="14"/>
        <v>30.5</v>
      </c>
      <c r="J205" s="48">
        <v>6</v>
      </c>
      <c r="K205" s="11">
        <v>73.5</v>
      </c>
      <c r="L205" s="11">
        <f t="shared" si="15"/>
        <v>36.75</v>
      </c>
      <c r="M205" s="11">
        <f t="shared" si="16"/>
        <v>67.25</v>
      </c>
      <c r="N205" s="33">
        <v>21</v>
      </c>
      <c r="O205" s="50"/>
      <c r="P205" s="49"/>
    </row>
    <row r="206" ht="20.1" customHeight="1" spans="1:16">
      <c r="A206" s="26">
        <v>203</v>
      </c>
      <c r="B206" s="27"/>
      <c r="C206" s="28"/>
      <c r="D206" s="28"/>
      <c r="E206" s="36"/>
      <c r="F206" s="11"/>
      <c r="G206" s="11" t="s">
        <v>276</v>
      </c>
      <c r="H206" s="11">
        <v>56</v>
      </c>
      <c r="I206" s="11">
        <f t="shared" si="14"/>
        <v>28</v>
      </c>
      <c r="J206" s="48">
        <v>24</v>
      </c>
      <c r="K206" s="11">
        <v>77.98</v>
      </c>
      <c r="L206" s="11">
        <f t="shared" si="15"/>
        <v>38.99</v>
      </c>
      <c r="M206" s="11">
        <f t="shared" si="16"/>
        <v>66.99</v>
      </c>
      <c r="N206" s="33">
        <v>22</v>
      </c>
      <c r="O206" s="50"/>
      <c r="P206" s="49"/>
    </row>
    <row r="207" ht="20.1" customHeight="1" spans="1:15">
      <c r="A207" s="26">
        <v>204</v>
      </c>
      <c r="B207" s="27"/>
      <c r="C207" s="28"/>
      <c r="D207" s="28"/>
      <c r="E207" s="36"/>
      <c r="F207" s="11"/>
      <c r="G207" s="33" t="s">
        <v>277</v>
      </c>
      <c r="H207" s="33">
        <v>55</v>
      </c>
      <c r="I207" s="11">
        <f t="shared" si="14"/>
        <v>27.5</v>
      </c>
      <c r="J207" s="33">
        <v>26</v>
      </c>
      <c r="K207" s="33">
        <v>76.2</v>
      </c>
      <c r="L207" s="11">
        <f t="shared" si="15"/>
        <v>38.1</v>
      </c>
      <c r="M207" s="11">
        <f t="shared" si="16"/>
        <v>65.6</v>
      </c>
      <c r="N207" s="33">
        <v>23</v>
      </c>
      <c r="O207" s="26"/>
    </row>
    <row r="208" ht="20.1" customHeight="1" spans="1:15">
      <c r="A208" s="26">
        <v>205</v>
      </c>
      <c r="B208" s="27"/>
      <c r="C208" s="28"/>
      <c r="D208" s="28"/>
      <c r="E208" s="36"/>
      <c r="F208" s="11"/>
      <c r="G208" s="11" t="s">
        <v>278</v>
      </c>
      <c r="H208" s="11">
        <v>58</v>
      </c>
      <c r="I208" s="11">
        <f t="shared" si="14"/>
        <v>29</v>
      </c>
      <c r="J208" s="48">
        <v>16</v>
      </c>
      <c r="K208" s="11">
        <v>73.14</v>
      </c>
      <c r="L208" s="11">
        <f t="shared" si="15"/>
        <v>36.57</v>
      </c>
      <c r="M208" s="11">
        <f t="shared" si="16"/>
        <v>65.57</v>
      </c>
      <c r="N208" s="33">
        <v>24</v>
      </c>
      <c r="O208" s="26"/>
    </row>
    <row r="209" ht="20.1" customHeight="1" spans="1:15">
      <c r="A209" s="26">
        <v>206</v>
      </c>
      <c r="B209" s="27"/>
      <c r="C209" s="28"/>
      <c r="D209" s="28"/>
      <c r="E209" s="36"/>
      <c r="F209" s="11"/>
      <c r="G209" s="11" t="s">
        <v>279</v>
      </c>
      <c r="H209" s="11">
        <v>59.5</v>
      </c>
      <c r="I209" s="11">
        <f t="shared" si="14"/>
        <v>29.75</v>
      </c>
      <c r="J209" s="48">
        <v>12</v>
      </c>
      <c r="K209" s="28" t="s">
        <v>29</v>
      </c>
      <c r="L209" s="11"/>
      <c r="M209" s="11"/>
      <c r="N209" s="33"/>
      <c r="O209" s="26"/>
    </row>
    <row r="210" ht="20.1" customHeight="1" spans="1:16">
      <c r="A210" s="26">
        <v>207</v>
      </c>
      <c r="B210" s="27"/>
      <c r="C210" s="28" t="s">
        <v>280</v>
      </c>
      <c r="D210" s="28" t="s">
        <v>281</v>
      </c>
      <c r="E210" s="36">
        <v>20010211</v>
      </c>
      <c r="F210" s="11">
        <v>5</v>
      </c>
      <c r="G210" s="11" t="s">
        <v>282</v>
      </c>
      <c r="H210" s="41">
        <v>59.5</v>
      </c>
      <c r="I210" s="11">
        <f t="shared" ref="I210:I264" si="17">H210*50%</f>
        <v>29.75</v>
      </c>
      <c r="J210" s="48">
        <v>14</v>
      </c>
      <c r="K210" s="41">
        <v>86.16</v>
      </c>
      <c r="L210" s="11">
        <f t="shared" ref="L210:L254" si="18">K210*50%</f>
        <v>43.08</v>
      </c>
      <c r="M210" s="11">
        <f t="shared" ref="M210:M264" si="19">I210+L210</f>
        <v>72.83</v>
      </c>
      <c r="N210" s="33">
        <v>1</v>
      </c>
      <c r="O210" s="27" t="s">
        <v>21</v>
      </c>
      <c r="P210" s="49"/>
    </row>
    <row r="211" ht="20.1" customHeight="1" spans="1:16">
      <c r="A211" s="26">
        <v>208</v>
      </c>
      <c r="B211" s="27"/>
      <c r="C211" s="28"/>
      <c r="D211" s="28"/>
      <c r="E211" s="36"/>
      <c r="F211" s="11"/>
      <c r="G211" s="11" t="s">
        <v>283</v>
      </c>
      <c r="H211" s="11">
        <v>63.5</v>
      </c>
      <c r="I211" s="11">
        <f t="shared" si="17"/>
        <v>31.75</v>
      </c>
      <c r="J211" s="48">
        <v>6</v>
      </c>
      <c r="K211" s="11">
        <v>80.76</v>
      </c>
      <c r="L211" s="11">
        <f t="shared" si="18"/>
        <v>40.38</v>
      </c>
      <c r="M211" s="11">
        <f t="shared" si="19"/>
        <v>72.13</v>
      </c>
      <c r="N211" s="33">
        <v>2</v>
      </c>
      <c r="O211" s="27" t="s">
        <v>21</v>
      </c>
      <c r="P211" s="49"/>
    </row>
    <row r="212" ht="20.1" customHeight="1" spans="1:16">
      <c r="A212" s="26">
        <v>209</v>
      </c>
      <c r="B212" s="27"/>
      <c r="C212" s="28"/>
      <c r="D212" s="28"/>
      <c r="E212" s="36"/>
      <c r="F212" s="11"/>
      <c r="G212" s="11" t="s">
        <v>284</v>
      </c>
      <c r="H212" s="11">
        <v>69</v>
      </c>
      <c r="I212" s="11">
        <f t="shared" si="17"/>
        <v>34.5</v>
      </c>
      <c r="J212" s="48">
        <v>2</v>
      </c>
      <c r="K212" s="11">
        <v>74.86</v>
      </c>
      <c r="L212" s="11">
        <f t="shared" si="18"/>
        <v>37.43</v>
      </c>
      <c r="M212" s="11">
        <f t="shared" si="19"/>
        <v>71.93</v>
      </c>
      <c r="N212" s="33">
        <v>3</v>
      </c>
      <c r="O212" s="27" t="s">
        <v>21</v>
      </c>
      <c r="P212" s="49"/>
    </row>
    <row r="213" ht="20.1" customHeight="1" spans="1:16">
      <c r="A213" s="26">
        <v>210</v>
      </c>
      <c r="B213" s="27"/>
      <c r="C213" s="28"/>
      <c r="D213" s="28"/>
      <c r="E213" s="36"/>
      <c r="F213" s="11"/>
      <c r="G213" s="11" t="s">
        <v>285</v>
      </c>
      <c r="H213" s="11">
        <v>72</v>
      </c>
      <c r="I213" s="11">
        <f t="shared" si="17"/>
        <v>36</v>
      </c>
      <c r="J213" s="48">
        <v>1</v>
      </c>
      <c r="K213" s="11">
        <v>70.78</v>
      </c>
      <c r="L213" s="11">
        <f t="shared" si="18"/>
        <v>35.39</v>
      </c>
      <c r="M213" s="11">
        <f t="shared" si="19"/>
        <v>71.39</v>
      </c>
      <c r="N213" s="33">
        <v>4</v>
      </c>
      <c r="O213" s="27" t="s">
        <v>21</v>
      </c>
      <c r="P213" s="49"/>
    </row>
    <row r="214" ht="20.1" customHeight="1" spans="1:16">
      <c r="A214" s="26">
        <v>211</v>
      </c>
      <c r="B214" s="27"/>
      <c r="C214" s="28"/>
      <c r="D214" s="28"/>
      <c r="E214" s="36"/>
      <c r="F214" s="11"/>
      <c r="G214" s="11" t="s">
        <v>286</v>
      </c>
      <c r="H214" s="11">
        <v>65</v>
      </c>
      <c r="I214" s="11">
        <f t="shared" si="17"/>
        <v>32.5</v>
      </c>
      <c r="J214" s="48">
        <v>4</v>
      </c>
      <c r="K214" s="11">
        <v>74.2</v>
      </c>
      <c r="L214" s="11">
        <f t="shared" si="18"/>
        <v>37.1</v>
      </c>
      <c r="M214" s="11">
        <f t="shared" si="19"/>
        <v>69.6</v>
      </c>
      <c r="N214" s="33">
        <v>5</v>
      </c>
      <c r="O214" s="27" t="s">
        <v>21</v>
      </c>
      <c r="P214" s="49"/>
    </row>
    <row r="215" ht="20.1" customHeight="1" spans="1:16">
      <c r="A215" s="26">
        <v>212</v>
      </c>
      <c r="B215" s="27"/>
      <c r="C215" s="28"/>
      <c r="D215" s="28"/>
      <c r="E215" s="36"/>
      <c r="F215" s="11"/>
      <c r="G215" s="11" t="s">
        <v>287</v>
      </c>
      <c r="H215" s="11">
        <v>61</v>
      </c>
      <c r="I215" s="11">
        <f t="shared" si="17"/>
        <v>30.5</v>
      </c>
      <c r="J215" s="48">
        <v>10</v>
      </c>
      <c r="K215" s="11">
        <v>77.08</v>
      </c>
      <c r="L215" s="11">
        <f t="shared" si="18"/>
        <v>38.54</v>
      </c>
      <c r="M215" s="11">
        <f t="shared" si="19"/>
        <v>69.04</v>
      </c>
      <c r="N215" s="33">
        <v>6</v>
      </c>
      <c r="O215" s="50"/>
      <c r="P215" s="49"/>
    </row>
    <row r="216" ht="20.1" customHeight="1" spans="1:16">
      <c r="A216" s="26">
        <v>213</v>
      </c>
      <c r="B216" s="27"/>
      <c r="C216" s="28"/>
      <c r="D216" s="28"/>
      <c r="E216" s="36"/>
      <c r="F216" s="11"/>
      <c r="G216" s="11" t="s">
        <v>288</v>
      </c>
      <c r="H216" s="11">
        <v>64</v>
      </c>
      <c r="I216" s="11">
        <f t="shared" si="17"/>
        <v>32</v>
      </c>
      <c r="J216" s="48">
        <v>5</v>
      </c>
      <c r="K216" s="11">
        <v>72.42</v>
      </c>
      <c r="L216" s="11">
        <f t="shared" si="18"/>
        <v>36.21</v>
      </c>
      <c r="M216" s="11">
        <f t="shared" si="19"/>
        <v>68.21</v>
      </c>
      <c r="N216" s="33">
        <v>7</v>
      </c>
      <c r="O216" s="50"/>
      <c r="P216" s="49"/>
    </row>
    <row r="217" ht="20.1" customHeight="1" spans="1:16">
      <c r="A217" s="26">
        <v>214</v>
      </c>
      <c r="B217" s="27"/>
      <c r="C217" s="28"/>
      <c r="D217" s="28"/>
      <c r="E217" s="36"/>
      <c r="F217" s="11"/>
      <c r="G217" s="11" t="s">
        <v>289</v>
      </c>
      <c r="H217" s="11">
        <v>68.5</v>
      </c>
      <c r="I217" s="11">
        <f t="shared" si="17"/>
        <v>34.25</v>
      </c>
      <c r="J217" s="48">
        <v>3</v>
      </c>
      <c r="K217" s="11">
        <v>67.24</v>
      </c>
      <c r="L217" s="11">
        <f t="shared" si="18"/>
        <v>33.62</v>
      </c>
      <c r="M217" s="11">
        <f t="shared" si="19"/>
        <v>67.87</v>
      </c>
      <c r="N217" s="33">
        <v>8</v>
      </c>
      <c r="O217" s="50"/>
      <c r="P217" s="49"/>
    </row>
    <row r="218" ht="20.1" customHeight="1" spans="1:16">
      <c r="A218" s="26">
        <v>215</v>
      </c>
      <c r="B218" s="27"/>
      <c r="C218" s="28"/>
      <c r="D218" s="28"/>
      <c r="E218" s="36"/>
      <c r="F218" s="11"/>
      <c r="G218" s="11" t="s">
        <v>290</v>
      </c>
      <c r="H218" s="11">
        <v>60</v>
      </c>
      <c r="I218" s="11">
        <f t="shared" si="17"/>
        <v>30</v>
      </c>
      <c r="J218" s="48">
        <v>12</v>
      </c>
      <c r="K218" s="11">
        <v>75.54</v>
      </c>
      <c r="L218" s="11">
        <f t="shared" si="18"/>
        <v>37.77</v>
      </c>
      <c r="M218" s="11">
        <f t="shared" si="19"/>
        <v>67.77</v>
      </c>
      <c r="N218" s="33">
        <v>9</v>
      </c>
      <c r="O218" s="50"/>
      <c r="P218" s="49"/>
    </row>
    <row r="219" ht="20.1" customHeight="1" spans="1:16">
      <c r="A219" s="26">
        <v>216</v>
      </c>
      <c r="B219" s="27"/>
      <c r="C219" s="28"/>
      <c r="D219" s="28"/>
      <c r="E219" s="36"/>
      <c r="F219" s="11"/>
      <c r="G219" s="11" t="s">
        <v>291</v>
      </c>
      <c r="H219" s="11">
        <v>60.5</v>
      </c>
      <c r="I219" s="11">
        <f t="shared" si="17"/>
        <v>30.25</v>
      </c>
      <c r="J219" s="48">
        <v>11</v>
      </c>
      <c r="K219" s="11">
        <v>71.46</v>
      </c>
      <c r="L219" s="11">
        <f t="shared" si="18"/>
        <v>35.73</v>
      </c>
      <c r="M219" s="11">
        <f t="shared" si="19"/>
        <v>65.98</v>
      </c>
      <c r="N219" s="33">
        <v>10</v>
      </c>
      <c r="O219" s="50"/>
      <c r="P219" s="49"/>
    </row>
    <row r="220" ht="20.1" customHeight="1" spans="1:16">
      <c r="A220" s="26">
        <v>217</v>
      </c>
      <c r="B220" s="27"/>
      <c r="C220" s="28"/>
      <c r="D220" s="28"/>
      <c r="E220" s="36"/>
      <c r="F220" s="11"/>
      <c r="G220" s="11" t="s">
        <v>292</v>
      </c>
      <c r="H220" s="11">
        <v>61.5</v>
      </c>
      <c r="I220" s="11">
        <f t="shared" si="17"/>
        <v>30.75</v>
      </c>
      <c r="J220" s="48">
        <v>9</v>
      </c>
      <c r="K220" s="11">
        <v>69.42</v>
      </c>
      <c r="L220" s="11">
        <f t="shared" si="18"/>
        <v>34.71</v>
      </c>
      <c r="M220" s="11">
        <f t="shared" si="19"/>
        <v>65.46</v>
      </c>
      <c r="N220" s="33">
        <v>11</v>
      </c>
      <c r="O220" s="50"/>
      <c r="P220" s="49"/>
    </row>
    <row r="221" ht="20.1" customHeight="1" spans="1:16">
      <c r="A221" s="26">
        <v>218</v>
      </c>
      <c r="B221" s="27"/>
      <c r="C221" s="28"/>
      <c r="D221" s="28"/>
      <c r="E221" s="36"/>
      <c r="F221" s="11"/>
      <c r="G221" s="11" t="s">
        <v>293</v>
      </c>
      <c r="H221" s="11">
        <v>62</v>
      </c>
      <c r="I221" s="11">
        <f t="shared" si="17"/>
        <v>31</v>
      </c>
      <c r="J221" s="48">
        <v>8</v>
      </c>
      <c r="K221" s="11">
        <v>68.06</v>
      </c>
      <c r="L221" s="11">
        <f t="shared" si="18"/>
        <v>34.03</v>
      </c>
      <c r="M221" s="11">
        <f t="shared" si="19"/>
        <v>65.03</v>
      </c>
      <c r="N221" s="33">
        <v>12</v>
      </c>
      <c r="O221" s="50"/>
      <c r="P221" s="49"/>
    </row>
    <row r="222" spans="1:16">
      <c r="A222" s="26">
        <v>219</v>
      </c>
      <c r="B222" s="27"/>
      <c r="C222" s="28"/>
      <c r="D222" s="28"/>
      <c r="E222" s="36"/>
      <c r="F222" s="11"/>
      <c r="G222" s="11" t="s">
        <v>294</v>
      </c>
      <c r="H222" s="41">
        <v>60</v>
      </c>
      <c r="I222" s="11">
        <f t="shared" si="17"/>
        <v>30</v>
      </c>
      <c r="J222" s="48">
        <v>12</v>
      </c>
      <c r="K222" s="41">
        <v>65.76</v>
      </c>
      <c r="L222" s="11">
        <f t="shared" si="18"/>
        <v>32.88</v>
      </c>
      <c r="M222" s="11">
        <f t="shared" si="19"/>
        <v>62.88</v>
      </c>
      <c r="N222" s="33">
        <v>13</v>
      </c>
      <c r="O222" s="50"/>
      <c r="P222" s="49"/>
    </row>
    <row r="223" spans="1:16">
      <c r="A223" s="26">
        <v>220</v>
      </c>
      <c r="B223" s="27"/>
      <c r="C223" s="28"/>
      <c r="D223" s="28"/>
      <c r="E223" s="36"/>
      <c r="F223" s="11"/>
      <c r="G223" s="11" t="s">
        <v>295</v>
      </c>
      <c r="H223" s="11">
        <v>62.5</v>
      </c>
      <c r="I223" s="11">
        <f t="shared" si="17"/>
        <v>31.25</v>
      </c>
      <c r="J223" s="48">
        <v>7</v>
      </c>
      <c r="K223" s="11">
        <v>58.7</v>
      </c>
      <c r="L223" s="11">
        <f t="shared" si="18"/>
        <v>29.35</v>
      </c>
      <c r="M223" s="11">
        <f t="shared" si="19"/>
        <v>60.6</v>
      </c>
      <c r="N223" s="33">
        <v>14</v>
      </c>
      <c r="O223" s="50"/>
      <c r="P223" s="49"/>
    </row>
    <row r="224" spans="1:16">
      <c r="A224" s="26">
        <v>221</v>
      </c>
      <c r="B224" s="27"/>
      <c r="C224" s="28"/>
      <c r="D224" s="28"/>
      <c r="E224" s="36"/>
      <c r="F224" s="11"/>
      <c r="G224" s="28" t="s">
        <v>296</v>
      </c>
      <c r="H224" s="41">
        <v>56.5</v>
      </c>
      <c r="I224" s="11">
        <f t="shared" si="17"/>
        <v>28.25</v>
      </c>
      <c r="J224" s="48">
        <v>17</v>
      </c>
      <c r="K224" s="41" t="s">
        <v>297</v>
      </c>
      <c r="L224" s="11">
        <v>0</v>
      </c>
      <c r="M224" s="11">
        <f t="shared" si="19"/>
        <v>28.25</v>
      </c>
      <c r="N224" s="33"/>
      <c r="O224" s="50"/>
      <c r="P224" s="49"/>
    </row>
    <row r="225" spans="1:16">
      <c r="A225" s="26">
        <v>222</v>
      </c>
      <c r="B225" s="27"/>
      <c r="C225" s="33" t="s">
        <v>298</v>
      </c>
      <c r="D225" s="47" t="s">
        <v>281</v>
      </c>
      <c r="E225" s="51">
        <v>20010212</v>
      </c>
      <c r="F225" s="33">
        <v>5</v>
      </c>
      <c r="G225" s="11" t="s">
        <v>299</v>
      </c>
      <c r="H225" s="41">
        <v>65</v>
      </c>
      <c r="I225" s="11">
        <f t="shared" si="17"/>
        <v>32.5</v>
      </c>
      <c r="J225" s="48">
        <v>3</v>
      </c>
      <c r="K225" s="41">
        <v>89.14</v>
      </c>
      <c r="L225" s="11">
        <f t="shared" si="18"/>
        <v>44.57</v>
      </c>
      <c r="M225" s="11">
        <f t="shared" si="19"/>
        <v>77.07</v>
      </c>
      <c r="N225" s="33">
        <v>1</v>
      </c>
      <c r="O225" s="27" t="s">
        <v>21</v>
      </c>
      <c r="P225" s="49"/>
    </row>
    <row r="226" spans="1:16">
      <c r="A226" s="26">
        <v>223</v>
      </c>
      <c r="B226" s="27"/>
      <c r="C226" s="33"/>
      <c r="D226" s="47"/>
      <c r="E226" s="51"/>
      <c r="F226" s="33"/>
      <c r="G226" s="11" t="s">
        <v>300</v>
      </c>
      <c r="H226" s="41">
        <v>68</v>
      </c>
      <c r="I226" s="11">
        <f t="shared" si="17"/>
        <v>34</v>
      </c>
      <c r="J226" s="48">
        <v>1</v>
      </c>
      <c r="K226" s="41">
        <v>85.52</v>
      </c>
      <c r="L226" s="11">
        <f t="shared" si="18"/>
        <v>42.76</v>
      </c>
      <c r="M226" s="11">
        <f t="shared" si="19"/>
        <v>76.76</v>
      </c>
      <c r="N226" s="33">
        <v>2</v>
      </c>
      <c r="O226" s="27" t="s">
        <v>21</v>
      </c>
      <c r="P226" s="49"/>
    </row>
    <row r="227" spans="1:16">
      <c r="A227" s="26">
        <v>224</v>
      </c>
      <c r="B227" s="27"/>
      <c r="C227" s="33"/>
      <c r="D227" s="47"/>
      <c r="E227" s="51"/>
      <c r="F227" s="33"/>
      <c r="G227" s="11" t="s">
        <v>301</v>
      </c>
      <c r="H227" s="41">
        <v>65.5</v>
      </c>
      <c r="I227" s="11">
        <f t="shared" si="17"/>
        <v>32.75</v>
      </c>
      <c r="J227" s="48">
        <v>2</v>
      </c>
      <c r="K227" s="41">
        <v>81.46</v>
      </c>
      <c r="L227" s="11">
        <f t="shared" si="18"/>
        <v>40.73</v>
      </c>
      <c r="M227" s="11">
        <f t="shared" si="19"/>
        <v>73.48</v>
      </c>
      <c r="N227" s="33">
        <v>3</v>
      </c>
      <c r="O227" s="27" t="s">
        <v>21</v>
      </c>
      <c r="P227" s="49"/>
    </row>
    <row r="228" spans="1:16">
      <c r="A228" s="26">
        <v>225</v>
      </c>
      <c r="B228" s="27"/>
      <c r="C228" s="33"/>
      <c r="D228" s="47"/>
      <c r="E228" s="51"/>
      <c r="F228" s="33"/>
      <c r="G228" s="11" t="s">
        <v>302</v>
      </c>
      <c r="H228" s="41">
        <v>59</v>
      </c>
      <c r="I228" s="11">
        <f t="shared" si="17"/>
        <v>29.5</v>
      </c>
      <c r="J228" s="48">
        <v>9</v>
      </c>
      <c r="K228" s="41">
        <v>85.76</v>
      </c>
      <c r="L228" s="11">
        <f t="shared" si="18"/>
        <v>42.88</v>
      </c>
      <c r="M228" s="11">
        <f t="shared" si="19"/>
        <v>72.38</v>
      </c>
      <c r="N228" s="33">
        <v>4</v>
      </c>
      <c r="O228" s="27" t="s">
        <v>21</v>
      </c>
      <c r="P228" s="49"/>
    </row>
    <row r="229" spans="1:16">
      <c r="A229" s="26">
        <v>226</v>
      </c>
      <c r="B229" s="27"/>
      <c r="C229" s="33"/>
      <c r="D229" s="47"/>
      <c r="E229" s="51"/>
      <c r="F229" s="33"/>
      <c r="G229" s="11" t="s">
        <v>303</v>
      </c>
      <c r="H229" s="41">
        <v>64</v>
      </c>
      <c r="I229" s="11">
        <f t="shared" si="17"/>
        <v>32</v>
      </c>
      <c r="J229" s="48">
        <v>4</v>
      </c>
      <c r="K229" s="41">
        <v>79.24</v>
      </c>
      <c r="L229" s="11">
        <f t="shared" si="18"/>
        <v>39.62</v>
      </c>
      <c r="M229" s="11">
        <f t="shared" si="19"/>
        <v>71.62</v>
      </c>
      <c r="N229" s="33">
        <v>5</v>
      </c>
      <c r="O229" s="27" t="s">
        <v>21</v>
      </c>
      <c r="P229" s="49"/>
    </row>
    <row r="230" spans="1:16">
      <c r="A230" s="26">
        <v>227</v>
      </c>
      <c r="B230" s="27"/>
      <c r="C230" s="33"/>
      <c r="D230" s="47"/>
      <c r="E230" s="51"/>
      <c r="F230" s="33"/>
      <c r="G230" s="11" t="s">
        <v>304</v>
      </c>
      <c r="H230" s="41">
        <v>61.5</v>
      </c>
      <c r="I230" s="11">
        <f t="shared" si="17"/>
        <v>30.75</v>
      </c>
      <c r="J230" s="48">
        <v>7</v>
      </c>
      <c r="K230" s="41">
        <v>80.2</v>
      </c>
      <c r="L230" s="11">
        <f t="shared" si="18"/>
        <v>40.1</v>
      </c>
      <c r="M230" s="11">
        <f t="shared" si="19"/>
        <v>70.85</v>
      </c>
      <c r="N230" s="33">
        <v>6</v>
      </c>
      <c r="O230" s="50"/>
      <c r="P230" s="49"/>
    </row>
    <row r="231" spans="1:16">
      <c r="A231" s="26">
        <v>228</v>
      </c>
      <c r="B231" s="27"/>
      <c r="C231" s="33"/>
      <c r="D231" s="47"/>
      <c r="E231" s="51"/>
      <c r="F231" s="33"/>
      <c r="G231" s="11" t="s">
        <v>305</v>
      </c>
      <c r="H231" s="41">
        <v>58</v>
      </c>
      <c r="I231" s="11">
        <f t="shared" si="17"/>
        <v>29</v>
      </c>
      <c r="J231" s="48">
        <v>10</v>
      </c>
      <c r="K231" s="41">
        <v>82.54</v>
      </c>
      <c r="L231" s="11">
        <f t="shared" si="18"/>
        <v>41.27</v>
      </c>
      <c r="M231" s="11">
        <f t="shared" si="19"/>
        <v>70.27</v>
      </c>
      <c r="N231" s="33">
        <v>7</v>
      </c>
      <c r="O231" s="50"/>
      <c r="P231" s="49"/>
    </row>
    <row r="232" spans="1:16">
      <c r="A232" s="26">
        <v>229</v>
      </c>
      <c r="B232" s="27"/>
      <c r="C232" s="33"/>
      <c r="D232" s="47"/>
      <c r="E232" s="51"/>
      <c r="F232" s="33"/>
      <c r="G232" s="11" t="s">
        <v>306</v>
      </c>
      <c r="H232" s="41">
        <v>62</v>
      </c>
      <c r="I232" s="11">
        <f t="shared" si="17"/>
        <v>31</v>
      </c>
      <c r="J232" s="48">
        <v>6</v>
      </c>
      <c r="K232" s="41">
        <v>74</v>
      </c>
      <c r="L232" s="11">
        <f t="shared" si="18"/>
        <v>37</v>
      </c>
      <c r="M232" s="11">
        <f t="shared" si="19"/>
        <v>68</v>
      </c>
      <c r="N232" s="33">
        <v>8</v>
      </c>
      <c r="O232" s="50"/>
      <c r="P232" s="49"/>
    </row>
    <row r="233" spans="1:16">
      <c r="A233" s="26">
        <v>230</v>
      </c>
      <c r="B233" s="27"/>
      <c r="C233" s="33"/>
      <c r="D233" s="47"/>
      <c r="E233" s="51"/>
      <c r="F233" s="33"/>
      <c r="G233" s="11" t="s">
        <v>307</v>
      </c>
      <c r="H233" s="41">
        <v>57.5</v>
      </c>
      <c r="I233" s="11">
        <f t="shared" si="17"/>
        <v>28.75</v>
      </c>
      <c r="J233" s="48">
        <v>11</v>
      </c>
      <c r="K233" s="41">
        <v>77.38</v>
      </c>
      <c r="L233" s="11">
        <f t="shared" si="18"/>
        <v>38.69</v>
      </c>
      <c r="M233" s="11">
        <f t="shared" si="19"/>
        <v>67.44</v>
      </c>
      <c r="N233" s="33">
        <v>9</v>
      </c>
      <c r="O233" s="50"/>
      <c r="P233" s="49"/>
    </row>
    <row r="234" spans="1:16">
      <c r="A234" s="26">
        <v>231</v>
      </c>
      <c r="B234" s="27"/>
      <c r="C234" s="33"/>
      <c r="D234" s="47"/>
      <c r="E234" s="51"/>
      <c r="F234" s="33"/>
      <c r="G234" s="11" t="s">
        <v>308</v>
      </c>
      <c r="H234" s="41">
        <v>50.5</v>
      </c>
      <c r="I234" s="11">
        <f t="shared" si="17"/>
        <v>25.25</v>
      </c>
      <c r="J234" s="48">
        <v>16</v>
      </c>
      <c r="K234" s="41">
        <v>76.92</v>
      </c>
      <c r="L234" s="11">
        <f t="shared" si="18"/>
        <v>38.46</v>
      </c>
      <c r="M234" s="11">
        <f t="shared" si="19"/>
        <v>63.71</v>
      </c>
      <c r="N234" s="33">
        <v>10</v>
      </c>
      <c r="O234" s="50"/>
      <c r="P234" s="49"/>
    </row>
    <row r="235" spans="1:16">
      <c r="A235" s="26">
        <v>232</v>
      </c>
      <c r="B235" s="27"/>
      <c r="C235" s="33"/>
      <c r="D235" s="47"/>
      <c r="E235" s="51"/>
      <c r="F235" s="33"/>
      <c r="G235" s="33" t="s">
        <v>309</v>
      </c>
      <c r="H235" s="41">
        <v>48.5</v>
      </c>
      <c r="I235" s="11">
        <f t="shared" si="17"/>
        <v>24.25</v>
      </c>
      <c r="J235" s="33">
        <v>17</v>
      </c>
      <c r="K235" s="41">
        <v>76.98</v>
      </c>
      <c r="L235" s="11">
        <f t="shared" si="18"/>
        <v>38.49</v>
      </c>
      <c r="M235" s="11">
        <f t="shared" si="19"/>
        <v>62.74</v>
      </c>
      <c r="N235" s="33">
        <v>11</v>
      </c>
      <c r="O235" s="50"/>
      <c r="P235" s="49"/>
    </row>
    <row r="236" spans="1:16">
      <c r="A236" s="26">
        <v>233</v>
      </c>
      <c r="B236" s="27"/>
      <c r="C236" s="33"/>
      <c r="D236" s="47"/>
      <c r="E236" s="51"/>
      <c r="F236" s="33"/>
      <c r="G236" s="11" t="s">
        <v>310</v>
      </c>
      <c r="H236" s="41">
        <v>51.5</v>
      </c>
      <c r="I236" s="11">
        <f t="shared" si="17"/>
        <v>25.75</v>
      </c>
      <c r="J236" s="48">
        <v>15</v>
      </c>
      <c r="K236" s="41">
        <v>61.78</v>
      </c>
      <c r="L236" s="11">
        <f t="shared" si="18"/>
        <v>30.89</v>
      </c>
      <c r="M236" s="11">
        <f t="shared" si="19"/>
        <v>56.64</v>
      </c>
      <c r="N236" s="33">
        <v>12</v>
      </c>
      <c r="O236" s="50"/>
      <c r="P236" s="49"/>
    </row>
    <row r="237" spans="1:16">
      <c r="A237" s="26">
        <v>234</v>
      </c>
      <c r="B237" s="27"/>
      <c r="C237" s="33"/>
      <c r="D237" s="47"/>
      <c r="E237" s="51"/>
      <c r="F237" s="33"/>
      <c r="G237" s="11" t="s">
        <v>311</v>
      </c>
      <c r="H237" s="41">
        <v>61</v>
      </c>
      <c r="I237" s="11">
        <f t="shared" si="17"/>
        <v>30.5</v>
      </c>
      <c r="J237" s="48">
        <v>8</v>
      </c>
      <c r="K237" s="41" t="s">
        <v>29</v>
      </c>
      <c r="L237" s="11"/>
      <c r="M237" s="11"/>
      <c r="N237" s="33"/>
      <c r="O237" s="50"/>
      <c r="P237" s="49"/>
    </row>
    <row r="238" spans="1:15">
      <c r="A238" s="26">
        <v>235</v>
      </c>
      <c r="B238" s="27"/>
      <c r="C238" s="33"/>
      <c r="D238" s="47"/>
      <c r="E238" s="51"/>
      <c r="F238" s="33"/>
      <c r="G238" s="11" t="s">
        <v>312</v>
      </c>
      <c r="H238" s="41">
        <v>53</v>
      </c>
      <c r="I238" s="11">
        <f t="shared" si="17"/>
        <v>26.5</v>
      </c>
      <c r="J238" s="48">
        <v>14</v>
      </c>
      <c r="K238" s="41" t="s">
        <v>29</v>
      </c>
      <c r="L238" s="11"/>
      <c r="M238" s="11"/>
      <c r="N238" s="33"/>
      <c r="O238" s="26"/>
    </row>
    <row r="239" spans="1:16">
      <c r="A239" s="26">
        <v>236</v>
      </c>
      <c r="B239" s="27"/>
      <c r="C239" s="33" t="s">
        <v>313</v>
      </c>
      <c r="D239" s="47" t="s">
        <v>281</v>
      </c>
      <c r="E239" s="51">
        <v>20010213</v>
      </c>
      <c r="F239" s="33">
        <v>3</v>
      </c>
      <c r="G239" s="11" t="s">
        <v>314</v>
      </c>
      <c r="H239" s="41">
        <v>60.5</v>
      </c>
      <c r="I239" s="11">
        <f t="shared" si="17"/>
        <v>30.25</v>
      </c>
      <c r="J239" s="48">
        <v>2</v>
      </c>
      <c r="K239" s="41">
        <v>86.46</v>
      </c>
      <c r="L239" s="11">
        <f t="shared" ref="L239:L247" si="20">K239*50%</f>
        <v>43.23</v>
      </c>
      <c r="M239" s="11">
        <f t="shared" si="19"/>
        <v>73.48</v>
      </c>
      <c r="N239" s="33">
        <v>1</v>
      </c>
      <c r="O239" s="27" t="s">
        <v>21</v>
      </c>
      <c r="P239" s="49"/>
    </row>
    <row r="240" spans="1:16">
      <c r="A240" s="26">
        <v>237</v>
      </c>
      <c r="B240" s="27"/>
      <c r="C240" s="33"/>
      <c r="D240" s="47"/>
      <c r="E240" s="51"/>
      <c r="F240" s="33"/>
      <c r="G240" s="11" t="s">
        <v>315</v>
      </c>
      <c r="H240" s="41">
        <v>59</v>
      </c>
      <c r="I240" s="11">
        <f t="shared" si="17"/>
        <v>29.5</v>
      </c>
      <c r="J240" s="48">
        <v>3</v>
      </c>
      <c r="K240" s="41">
        <v>82.56</v>
      </c>
      <c r="L240" s="11">
        <f t="shared" si="20"/>
        <v>41.28</v>
      </c>
      <c r="M240" s="11">
        <f t="shared" si="19"/>
        <v>70.78</v>
      </c>
      <c r="N240" s="33">
        <v>2</v>
      </c>
      <c r="O240" s="27" t="s">
        <v>21</v>
      </c>
      <c r="P240" s="49"/>
    </row>
    <row r="241" spans="1:16">
      <c r="A241" s="26">
        <v>238</v>
      </c>
      <c r="B241" s="27"/>
      <c r="C241" s="33"/>
      <c r="D241" s="47"/>
      <c r="E241" s="51"/>
      <c r="F241" s="33"/>
      <c r="G241" s="11" t="s">
        <v>316</v>
      </c>
      <c r="H241" s="41">
        <v>57</v>
      </c>
      <c r="I241" s="11">
        <f t="shared" si="17"/>
        <v>28.5</v>
      </c>
      <c r="J241" s="48">
        <v>6</v>
      </c>
      <c r="K241" s="41">
        <v>83.12</v>
      </c>
      <c r="L241" s="11">
        <f t="shared" si="20"/>
        <v>41.56</v>
      </c>
      <c r="M241" s="11">
        <f t="shared" si="19"/>
        <v>70.06</v>
      </c>
      <c r="N241" s="33">
        <v>3</v>
      </c>
      <c r="O241" s="27" t="s">
        <v>21</v>
      </c>
      <c r="P241" s="49"/>
    </row>
    <row r="242" spans="1:16">
      <c r="A242" s="26">
        <v>239</v>
      </c>
      <c r="B242" s="27"/>
      <c r="C242" s="33"/>
      <c r="D242" s="47"/>
      <c r="E242" s="51"/>
      <c r="F242" s="33"/>
      <c r="G242" s="11" t="s">
        <v>317</v>
      </c>
      <c r="H242" s="41">
        <v>61.5</v>
      </c>
      <c r="I242" s="11">
        <f t="shared" si="17"/>
        <v>30.75</v>
      </c>
      <c r="J242" s="48">
        <v>1</v>
      </c>
      <c r="K242" s="41">
        <v>76.74</v>
      </c>
      <c r="L242" s="11">
        <f t="shared" si="20"/>
        <v>38.37</v>
      </c>
      <c r="M242" s="11">
        <f t="shared" si="19"/>
        <v>69.12</v>
      </c>
      <c r="N242" s="33">
        <v>4</v>
      </c>
      <c r="O242" s="50"/>
      <c r="P242" s="49"/>
    </row>
    <row r="243" spans="1:16">
      <c r="A243" s="26">
        <v>240</v>
      </c>
      <c r="B243" s="27"/>
      <c r="C243" s="33"/>
      <c r="D243" s="47"/>
      <c r="E243" s="51"/>
      <c r="F243" s="33"/>
      <c r="G243" s="11" t="s">
        <v>318</v>
      </c>
      <c r="H243" s="41">
        <v>58.5</v>
      </c>
      <c r="I243" s="11">
        <f t="shared" si="17"/>
        <v>29.25</v>
      </c>
      <c r="J243" s="48">
        <v>4</v>
      </c>
      <c r="K243" s="41">
        <v>79.56</v>
      </c>
      <c r="L243" s="11">
        <f t="shared" si="20"/>
        <v>39.78</v>
      </c>
      <c r="M243" s="11">
        <f t="shared" si="19"/>
        <v>69.03</v>
      </c>
      <c r="N243" s="33">
        <v>5</v>
      </c>
      <c r="O243" s="50"/>
      <c r="P243" s="49"/>
    </row>
    <row r="244" spans="1:16">
      <c r="A244" s="26">
        <v>241</v>
      </c>
      <c r="B244" s="27"/>
      <c r="C244" s="33"/>
      <c r="D244" s="47"/>
      <c r="E244" s="51"/>
      <c r="F244" s="33"/>
      <c r="G244" s="11" t="s">
        <v>319</v>
      </c>
      <c r="H244" s="41">
        <v>57.5</v>
      </c>
      <c r="I244" s="11">
        <f t="shared" si="17"/>
        <v>28.75</v>
      </c>
      <c r="J244" s="48">
        <v>5</v>
      </c>
      <c r="K244" s="41">
        <v>80</v>
      </c>
      <c r="L244" s="11">
        <f t="shared" si="20"/>
        <v>40</v>
      </c>
      <c r="M244" s="11">
        <f t="shared" si="19"/>
        <v>68.75</v>
      </c>
      <c r="N244" s="33">
        <v>6</v>
      </c>
      <c r="O244" s="50"/>
      <c r="P244" s="49"/>
    </row>
    <row r="245" spans="1:16">
      <c r="A245" s="26">
        <v>242</v>
      </c>
      <c r="B245" s="27"/>
      <c r="C245" s="33"/>
      <c r="D245" s="47"/>
      <c r="E245" s="51"/>
      <c r="F245" s="33"/>
      <c r="G245" s="11" t="s">
        <v>320</v>
      </c>
      <c r="H245" s="41">
        <v>53</v>
      </c>
      <c r="I245" s="11">
        <f t="shared" si="17"/>
        <v>26.5</v>
      </c>
      <c r="J245" s="48">
        <v>8</v>
      </c>
      <c r="K245" s="41">
        <v>83.7</v>
      </c>
      <c r="L245" s="11">
        <f t="shared" si="20"/>
        <v>41.85</v>
      </c>
      <c r="M245" s="11">
        <f t="shared" si="19"/>
        <v>68.35</v>
      </c>
      <c r="N245" s="33">
        <v>7</v>
      </c>
      <c r="O245" s="50"/>
      <c r="P245" s="49"/>
    </row>
    <row r="246" spans="1:16">
      <c r="A246" s="26">
        <v>243</v>
      </c>
      <c r="B246" s="27"/>
      <c r="C246" s="33"/>
      <c r="D246" s="47"/>
      <c r="E246" s="51"/>
      <c r="F246" s="33"/>
      <c r="G246" s="11" t="s">
        <v>321</v>
      </c>
      <c r="H246" s="41">
        <v>56</v>
      </c>
      <c r="I246" s="11">
        <f t="shared" si="17"/>
        <v>28</v>
      </c>
      <c r="J246" s="48">
        <v>7</v>
      </c>
      <c r="K246" s="41">
        <v>79.1</v>
      </c>
      <c r="L246" s="11">
        <f t="shared" si="20"/>
        <v>39.55</v>
      </c>
      <c r="M246" s="11">
        <f t="shared" si="19"/>
        <v>67.55</v>
      </c>
      <c r="N246" s="33">
        <v>8</v>
      </c>
      <c r="O246" s="50"/>
      <c r="P246" s="49"/>
    </row>
    <row r="247" spans="1:16">
      <c r="A247" s="26">
        <v>244</v>
      </c>
      <c r="B247" s="27"/>
      <c r="C247" s="33"/>
      <c r="D247" s="47"/>
      <c r="E247" s="51"/>
      <c r="F247" s="33"/>
      <c r="G247" s="11" t="s">
        <v>322</v>
      </c>
      <c r="H247" s="41">
        <v>50</v>
      </c>
      <c r="I247" s="11">
        <f t="shared" si="17"/>
        <v>25</v>
      </c>
      <c r="J247" s="48">
        <v>10</v>
      </c>
      <c r="K247" s="41">
        <v>83.2</v>
      </c>
      <c r="L247" s="11">
        <f t="shared" si="20"/>
        <v>41.6</v>
      </c>
      <c r="M247" s="11">
        <f t="shared" si="19"/>
        <v>66.6</v>
      </c>
      <c r="N247" s="33">
        <v>9</v>
      </c>
      <c r="O247" s="50"/>
      <c r="P247" s="49"/>
    </row>
    <row r="248" spans="1:16">
      <c r="A248" s="26">
        <v>245</v>
      </c>
      <c r="B248" s="27"/>
      <c r="C248" s="33" t="s">
        <v>323</v>
      </c>
      <c r="D248" s="47" t="s">
        <v>324</v>
      </c>
      <c r="E248" s="51">
        <v>20010214</v>
      </c>
      <c r="F248" s="33">
        <v>2</v>
      </c>
      <c r="G248" s="11" t="s">
        <v>325</v>
      </c>
      <c r="H248" s="41">
        <v>70.5</v>
      </c>
      <c r="I248" s="11">
        <f t="shared" si="17"/>
        <v>35.25</v>
      </c>
      <c r="J248" s="48">
        <v>3</v>
      </c>
      <c r="K248" s="41">
        <v>87.2</v>
      </c>
      <c r="L248" s="11">
        <f t="shared" si="18"/>
        <v>43.6</v>
      </c>
      <c r="M248" s="11">
        <f t="shared" si="19"/>
        <v>78.85</v>
      </c>
      <c r="N248" s="33">
        <v>1</v>
      </c>
      <c r="O248" s="27" t="s">
        <v>21</v>
      </c>
      <c r="P248" s="49"/>
    </row>
    <row r="249" spans="1:16">
      <c r="A249" s="26">
        <v>246</v>
      </c>
      <c r="B249" s="27"/>
      <c r="C249" s="33"/>
      <c r="D249" s="47"/>
      <c r="E249" s="51"/>
      <c r="F249" s="33"/>
      <c r="G249" s="11" t="s">
        <v>326</v>
      </c>
      <c r="H249" s="41">
        <v>77</v>
      </c>
      <c r="I249" s="11">
        <f t="shared" si="17"/>
        <v>38.5</v>
      </c>
      <c r="J249" s="48">
        <v>1</v>
      </c>
      <c r="K249" s="41">
        <v>80.2</v>
      </c>
      <c r="L249" s="11">
        <f t="shared" si="18"/>
        <v>40.1</v>
      </c>
      <c r="M249" s="11">
        <f t="shared" si="19"/>
        <v>78.6</v>
      </c>
      <c r="N249" s="33">
        <v>2</v>
      </c>
      <c r="O249" s="27" t="s">
        <v>21</v>
      </c>
      <c r="P249" s="49"/>
    </row>
    <row r="250" spans="1:16">
      <c r="A250" s="26">
        <v>247</v>
      </c>
      <c r="B250" s="27"/>
      <c r="C250" s="33"/>
      <c r="D250" s="47"/>
      <c r="E250" s="51"/>
      <c r="F250" s="33"/>
      <c r="G250" s="11" t="s">
        <v>327</v>
      </c>
      <c r="H250" s="41">
        <v>68.5</v>
      </c>
      <c r="I250" s="11">
        <f t="shared" si="17"/>
        <v>34.25</v>
      </c>
      <c r="J250" s="48">
        <v>4</v>
      </c>
      <c r="K250" s="41">
        <v>84.94</v>
      </c>
      <c r="L250" s="11">
        <f t="shared" si="18"/>
        <v>42.47</v>
      </c>
      <c r="M250" s="11">
        <f t="shared" si="19"/>
        <v>76.72</v>
      </c>
      <c r="N250" s="33">
        <v>3</v>
      </c>
      <c r="O250" s="50"/>
      <c r="P250" s="49"/>
    </row>
    <row r="251" spans="1:16">
      <c r="A251" s="26">
        <v>248</v>
      </c>
      <c r="B251" s="27"/>
      <c r="C251" s="33"/>
      <c r="D251" s="47"/>
      <c r="E251" s="51"/>
      <c r="F251" s="33"/>
      <c r="G251" s="33" t="s">
        <v>328</v>
      </c>
      <c r="H251" s="41">
        <v>66</v>
      </c>
      <c r="I251" s="11">
        <f t="shared" si="17"/>
        <v>33</v>
      </c>
      <c r="J251" s="33">
        <v>7</v>
      </c>
      <c r="K251" s="41">
        <v>78.14</v>
      </c>
      <c r="L251" s="11">
        <f t="shared" si="18"/>
        <v>39.07</v>
      </c>
      <c r="M251" s="11">
        <f t="shared" si="19"/>
        <v>72.07</v>
      </c>
      <c r="N251" s="33">
        <v>4</v>
      </c>
      <c r="O251" s="50"/>
      <c r="P251" s="49"/>
    </row>
    <row r="252" spans="1:15">
      <c r="A252" s="26">
        <v>249</v>
      </c>
      <c r="B252" s="27"/>
      <c r="C252" s="33"/>
      <c r="D252" s="47"/>
      <c r="E252" s="51"/>
      <c r="F252" s="33"/>
      <c r="G252" s="11" t="s">
        <v>329</v>
      </c>
      <c r="H252" s="41">
        <v>66.5</v>
      </c>
      <c r="I252" s="11">
        <f t="shared" si="17"/>
        <v>33.25</v>
      </c>
      <c r="J252" s="48">
        <v>6</v>
      </c>
      <c r="K252" s="41">
        <v>75.28</v>
      </c>
      <c r="L252" s="11">
        <f t="shared" si="18"/>
        <v>37.64</v>
      </c>
      <c r="M252" s="11">
        <f t="shared" si="19"/>
        <v>70.89</v>
      </c>
      <c r="N252" s="33">
        <v>5</v>
      </c>
      <c r="O252" s="26"/>
    </row>
    <row r="253" spans="1:16">
      <c r="A253" s="26">
        <v>250</v>
      </c>
      <c r="B253" s="27"/>
      <c r="C253" s="30" t="s">
        <v>330</v>
      </c>
      <c r="D253" s="47" t="s">
        <v>324</v>
      </c>
      <c r="E253" s="51">
        <v>20010215</v>
      </c>
      <c r="F253" s="33">
        <v>1</v>
      </c>
      <c r="G253" s="11" t="s">
        <v>331</v>
      </c>
      <c r="H253" s="41">
        <v>73.5</v>
      </c>
      <c r="I253" s="11">
        <f t="shared" si="17"/>
        <v>36.75</v>
      </c>
      <c r="J253" s="48">
        <v>1</v>
      </c>
      <c r="K253" s="41">
        <v>92.06</v>
      </c>
      <c r="L253" s="11">
        <f t="shared" si="18"/>
        <v>46.03</v>
      </c>
      <c r="M253" s="11">
        <f t="shared" si="19"/>
        <v>82.78</v>
      </c>
      <c r="N253" s="41">
        <v>1</v>
      </c>
      <c r="O253" s="27" t="s">
        <v>21</v>
      </c>
      <c r="P253" s="49"/>
    </row>
    <row r="254" spans="1:16">
      <c r="A254" s="26">
        <v>251</v>
      </c>
      <c r="B254" s="27"/>
      <c r="C254" s="30"/>
      <c r="D254" s="47"/>
      <c r="E254" s="51"/>
      <c r="F254" s="33"/>
      <c r="G254" s="11" t="s">
        <v>332</v>
      </c>
      <c r="H254" s="41">
        <v>69.5</v>
      </c>
      <c r="I254" s="11">
        <f t="shared" si="17"/>
        <v>34.75</v>
      </c>
      <c r="J254" s="48">
        <v>2</v>
      </c>
      <c r="K254" s="41">
        <v>88.42</v>
      </c>
      <c r="L254" s="11">
        <f t="shared" si="18"/>
        <v>44.21</v>
      </c>
      <c r="M254" s="11">
        <f t="shared" si="19"/>
        <v>78.96</v>
      </c>
      <c r="N254" s="41">
        <v>2</v>
      </c>
      <c r="O254" s="50"/>
      <c r="P254" s="49"/>
    </row>
    <row r="255" spans="1:16">
      <c r="A255" s="26">
        <v>252</v>
      </c>
      <c r="B255" s="27"/>
      <c r="C255" s="30"/>
      <c r="D255" s="47"/>
      <c r="E255" s="51"/>
      <c r="F255" s="33"/>
      <c r="G255" s="11" t="s">
        <v>333</v>
      </c>
      <c r="H255" s="41">
        <v>65</v>
      </c>
      <c r="I255" s="11">
        <f t="shared" si="17"/>
        <v>32.5</v>
      </c>
      <c r="J255" s="48">
        <v>4</v>
      </c>
      <c r="K255" s="41" t="s">
        <v>29</v>
      </c>
      <c r="L255" s="11"/>
      <c r="M255" s="11"/>
      <c r="N255" s="41"/>
      <c r="O255" s="50"/>
      <c r="P255" s="49"/>
    </row>
    <row r="256" spans="1:16">
      <c r="A256" s="26">
        <v>253</v>
      </c>
      <c r="B256" s="27"/>
      <c r="C256" s="33" t="s">
        <v>334</v>
      </c>
      <c r="D256" s="33" t="s">
        <v>335</v>
      </c>
      <c r="E256" s="33">
        <v>20010216</v>
      </c>
      <c r="F256" s="33">
        <v>3</v>
      </c>
      <c r="G256" s="11" t="s">
        <v>336</v>
      </c>
      <c r="H256" s="41">
        <v>68</v>
      </c>
      <c r="I256" s="11">
        <f t="shared" si="17"/>
        <v>34</v>
      </c>
      <c r="J256" s="48">
        <v>1</v>
      </c>
      <c r="K256" s="41">
        <v>82.96</v>
      </c>
      <c r="L256" s="11">
        <f t="shared" ref="L256:L264" si="21">K256*50%</f>
        <v>41.48</v>
      </c>
      <c r="M256" s="11">
        <f t="shared" si="19"/>
        <v>75.48</v>
      </c>
      <c r="N256" s="33">
        <v>1</v>
      </c>
      <c r="O256" s="27" t="s">
        <v>21</v>
      </c>
      <c r="P256" s="49"/>
    </row>
    <row r="257" spans="1:16">
      <c r="A257" s="26">
        <v>254</v>
      </c>
      <c r="B257" s="27"/>
      <c r="C257" s="33"/>
      <c r="D257" s="33"/>
      <c r="E257" s="33"/>
      <c r="F257" s="33"/>
      <c r="G257" s="11" t="s">
        <v>337</v>
      </c>
      <c r="H257" s="41">
        <v>67</v>
      </c>
      <c r="I257" s="11">
        <f t="shared" si="17"/>
        <v>33.5</v>
      </c>
      <c r="J257" s="48">
        <v>2</v>
      </c>
      <c r="K257" s="41">
        <v>83.64</v>
      </c>
      <c r="L257" s="11">
        <f t="shared" si="21"/>
        <v>41.82</v>
      </c>
      <c r="M257" s="11">
        <f t="shared" si="19"/>
        <v>75.32</v>
      </c>
      <c r="N257" s="33">
        <v>2</v>
      </c>
      <c r="O257" s="27" t="s">
        <v>21</v>
      </c>
      <c r="P257" s="49"/>
    </row>
    <row r="258" spans="1:16">
      <c r="A258" s="26">
        <v>255</v>
      </c>
      <c r="B258" s="27"/>
      <c r="C258" s="33"/>
      <c r="D258" s="33"/>
      <c r="E258" s="33"/>
      <c r="F258" s="33"/>
      <c r="G258" s="11" t="s">
        <v>338</v>
      </c>
      <c r="H258" s="41">
        <v>62.5</v>
      </c>
      <c r="I258" s="11">
        <f t="shared" si="17"/>
        <v>31.25</v>
      </c>
      <c r="J258" s="48">
        <v>4</v>
      </c>
      <c r="K258" s="41">
        <v>84.72</v>
      </c>
      <c r="L258" s="11">
        <f t="shared" si="21"/>
        <v>42.36</v>
      </c>
      <c r="M258" s="11">
        <f t="shared" si="19"/>
        <v>73.61</v>
      </c>
      <c r="N258" s="33">
        <v>3</v>
      </c>
      <c r="O258" s="27" t="s">
        <v>21</v>
      </c>
      <c r="P258" s="49"/>
    </row>
    <row r="259" spans="1:16">
      <c r="A259" s="26">
        <v>256</v>
      </c>
      <c r="B259" s="27"/>
      <c r="C259" s="33"/>
      <c r="D259" s="33"/>
      <c r="E259" s="33"/>
      <c r="F259" s="33"/>
      <c r="G259" s="11" t="s">
        <v>339</v>
      </c>
      <c r="H259" s="41">
        <v>60.5</v>
      </c>
      <c r="I259" s="11">
        <f t="shared" si="17"/>
        <v>30.25</v>
      </c>
      <c r="J259" s="48">
        <v>5</v>
      </c>
      <c r="K259" s="41">
        <v>82.1</v>
      </c>
      <c r="L259" s="11">
        <f t="shared" si="21"/>
        <v>41.05</v>
      </c>
      <c r="M259" s="11">
        <f t="shared" si="19"/>
        <v>71.3</v>
      </c>
      <c r="N259" s="33">
        <v>4</v>
      </c>
      <c r="O259" s="50"/>
      <c r="P259" s="49"/>
    </row>
    <row r="260" spans="1:16">
      <c r="A260" s="26">
        <v>257</v>
      </c>
      <c r="B260" s="27"/>
      <c r="C260" s="33"/>
      <c r="D260" s="33"/>
      <c r="E260" s="33"/>
      <c r="F260" s="33"/>
      <c r="G260" s="11" t="s">
        <v>340</v>
      </c>
      <c r="H260" s="41">
        <v>63</v>
      </c>
      <c r="I260" s="11">
        <f t="shared" si="17"/>
        <v>31.5</v>
      </c>
      <c r="J260" s="48">
        <v>3</v>
      </c>
      <c r="K260" s="41">
        <v>79.16</v>
      </c>
      <c r="L260" s="11">
        <f t="shared" si="21"/>
        <v>39.58</v>
      </c>
      <c r="M260" s="11">
        <f t="shared" si="19"/>
        <v>71.08</v>
      </c>
      <c r="N260" s="33">
        <v>5</v>
      </c>
      <c r="O260" s="50"/>
      <c r="P260" s="49"/>
    </row>
    <row r="261" spans="1:16">
      <c r="A261" s="26">
        <v>258</v>
      </c>
      <c r="B261" s="27"/>
      <c r="C261" s="33"/>
      <c r="D261" s="33"/>
      <c r="E261" s="33"/>
      <c r="F261" s="33"/>
      <c r="G261" s="11" t="s">
        <v>341</v>
      </c>
      <c r="H261" s="41">
        <v>58.5</v>
      </c>
      <c r="I261" s="11">
        <f t="shared" si="17"/>
        <v>29.25</v>
      </c>
      <c r="J261" s="48">
        <v>9</v>
      </c>
      <c r="K261" s="41">
        <v>81.4</v>
      </c>
      <c r="L261" s="11">
        <f t="shared" si="21"/>
        <v>40.7</v>
      </c>
      <c r="M261" s="11">
        <f t="shared" si="19"/>
        <v>69.95</v>
      </c>
      <c r="N261" s="33">
        <v>6</v>
      </c>
      <c r="O261" s="50"/>
      <c r="P261" s="49"/>
    </row>
    <row r="262" spans="1:16">
      <c r="A262" s="26">
        <v>259</v>
      </c>
      <c r="B262" s="27"/>
      <c r="C262" s="33"/>
      <c r="D262" s="33"/>
      <c r="E262" s="33"/>
      <c r="F262" s="33"/>
      <c r="G262" s="11" t="s">
        <v>342</v>
      </c>
      <c r="H262" s="41">
        <v>59.5</v>
      </c>
      <c r="I262" s="11">
        <f t="shared" si="17"/>
        <v>29.75</v>
      </c>
      <c r="J262" s="48">
        <v>7</v>
      </c>
      <c r="K262" s="41">
        <v>78.9</v>
      </c>
      <c r="L262" s="11">
        <f t="shared" si="21"/>
        <v>39.45</v>
      </c>
      <c r="M262" s="11">
        <f t="shared" si="19"/>
        <v>69.2</v>
      </c>
      <c r="N262" s="33">
        <v>7</v>
      </c>
      <c r="O262" s="50"/>
      <c r="P262" s="49"/>
    </row>
    <row r="263" spans="1:16">
      <c r="A263" s="26">
        <v>260</v>
      </c>
      <c r="B263" s="27"/>
      <c r="C263" s="33"/>
      <c r="D263" s="33"/>
      <c r="E263" s="33"/>
      <c r="F263" s="33"/>
      <c r="G263" s="11" t="s">
        <v>343</v>
      </c>
      <c r="H263" s="41">
        <v>60.5</v>
      </c>
      <c r="I263" s="11">
        <f t="shared" si="17"/>
        <v>30.25</v>
      </c>
      <c r="J263" s="48">
        <v>5</v>
      </c>
      <c r="K263" s="41">
        <v>77.14</v>
      </c>
      <c r="L263" s="11">
        <f t="shared" si="21"/>
        <v>38.57</v>
      </c>
      <c r="M263" s="11">
        <f t="shared" si="19"/>
        <v>68.82</v>
      </c>
      <c r="N263" s="33">
        <v>8</v>
      </c>
      <c r="O263" s="50"/>
      <c r="P263" s="49"/>
    </row>
    <row r="264" spans="1:16">
      <c r="A264" s="26">
        <v>261</v>
      </c>
      <c r="B264" s="27"/>
      <c r="C264" s="33"/>
      <c r="D264" s="33"/>
      <c r="E264" s="33"/>
      <c r="F264" s="33"/>
      <c r="G264" s="11" t="s">
        <v>344</v>
      </c>
      <c r="H264" s="41">
        <v>56.5</v>
      </c>
      <c r="I264" s="11">
        <f t="shared" si="17"/>
        <v>28.25</v>
      </c>
      <c r="J264" s="48">
        <v>11</v>
      </c>
      <c r="K264" s="41">
        <v>78.4</v>
      </c>
      <c r="L264" s="11">
        <f t="shared" si="21"/>
        <v>39.2</v>
      </c>
      <c r="M264" s="11">
        <f t="shared" si="19"/>
        <v>67.45</v>
      </c>
      <c r="N264" s="33">
        <v>9</v>
      </c>
      <c r="O264" s="50"/>
      <c r="P264" s="49"/>
    </row>
    <row r="265" spans="1:15">
      <c r="A265" s="26">
        <v>262</v>
      </c>
      <c r="B265" s="27"/>
      <c r="C265" s="52" t="s">
        <v>345</v>
      </c>
      <c r="D265" s="53" t="s">
        <v>346</v>
      </c>
      <c r="E265" s="52">
        <v>20010217</v>
      </c>
      <c r="F265" s="52">
        <v>3</v>
      </c>
      <c r="G265" s="11" t="s">
        <v>347</v>
      </c>
      <c r="H265" s="41">
        <v>48.5</v>
      </c>
      <c r="I265" s="11">
        <f t="shared" ref="I265:I305" si="22">H265*50%</f>
        <v>24.25</v>
      </c>
      <c r="J265" s="33">
        <v>2</v>
      </c>
      <c r="K265" s="41">
        <v>85.18</v>
      </c>
      <c r="L265" s="11">
        <f t="shared" ref="L265:L305" si="23">K265*50%</f>
        <v>42.59</v>
      </c>
      <c r="M265" s="11">
        <f t="shared" ref="M265:M305" si="24">I265+L265</f>
        <v>66.84</v>
      </c>
      <c r="N265" s="41">
        <v>1</v>
      </c>
      <c r="O265" s="27"/>
    </row>
    <row r="266" spans="1:15">
      <c r="A266" s="26">
        <v>263</v>
      </c>
      <c r="B266" s="27"/>
      <c r="C266" s="54"/>
      <c r="D266" s="55"/>
      <c r="E266" s="54"/>
      <c r="F266" s="54"/>
      <c r="G266" s="11" t="s">
        <v>348</v>
      </c>
      <c r="H266" s="41">
        <v>42</v>
      </c>
      <c r="I266" s="11">
        <f t="shared" si="22"/>
        <v>21</v>
      </c>
      <c r="J266" s="33">
        <v>3</v>
      </c>
      <c r="K266" s="41">
        <v>79.28</v>
      </c>
      <c r="L266" s="11">
        <f t="shared" si="23"/>
        <v>39.64</v>
      </c>
      <c r="M266" s="11">
        <f t="shared" si="24"/>
        <v>60.64</v>
      </c>
      <c r="N266" s="41">
        <v>2</v>
      </c>
      <c r="O266" s="27"/>
    </row>
    <row r="267" spans="1:16">
      <c r="A267" s="26">
        <v>264</v>
      </c>
      <c r="B267" s="27"/>
      <c r="C267" s="33" t="s">
        <v>349</v>
      </c>
      <c r="D267" s="33" t="s">
        <v>335</v>
      </c>
      <c r="E267" s="33">
        <v>20010218</v>
      </c>
      <c r="F267" s="33">
        <v>2</v>
      </c>
      <c r="G267" s="11" t="s">
        <v>350</v>
      </c>
      <c r="H267" s="41">
        <v>72</v>
      </c>
      <c r="I267" s="11">
        <f t="shared" si="22"/>
        <v>36</v>
      </c>
      <c r="J267" s="48">
        <v>1</v>
      </c>
      <c r="K267" s="41">
        <v>84.5</v>
      </c>
      <c r="L267" s="11">
        <f t="shared" si="23"/>
        <v>42.25</v>
      </c>
      <c r="M267" s="11">
        <f t="shared" si="24"/>
        <v>78.25</v>
      </c>
      <c r="N267" s="33">
        <v>1</v>
      </c>
      <c r="O267" s="27" t="s">
        <v>21</v>
      </c>
      <c r="P267" s="49"/>
    </row>
    <row r="268" spans="1:16">
      <c r="A268" s="26">
        <v>265</v>
      </c>
      <c r="B268" s="27"/>
      <c r="C268" s="33"/>
      <c r="D268" s="33"/>
      <c r="E268" s="33"/>
      <c r="F268" s="33"/>
      <c r="G268" s="11" t="s">
        <v>351</v>
      </c>
      <c r="H268" s="41">
        <v>68</v>
      </c>
      <c r="I268" s="11">
        <f t="shared" si="22"/>
        <v>34</v>
      </c>
      <c r="J268" s="48">
        <v>4</v>
      </c>
      <c r="K268" s="41">
        <v>83.42</v>
      </c>
      <c r="L268" s="11">
        <f t="shared" si="23"/>
        <v>41.71</v>
      </c>
      <c r="M268" s="11">
        <f t="shared" si="24"/>
        <v>75.71</v>
      </c>
      <c r="N268" s="33">
        <v>2</v>
      </c>
      <c r="O268" s="27" t="s">
        <v>21</v>
      </c>
      <c r="P268" s="49"/>
    </row>
    <row r="269" spans="1:16">
      <c r="A269" s="26">
        <v>266</v>
      </c>
      <c r="B269" s="27"/>
      <c r="C269" s="33"/>
      <c r="D269" s="33"/>
      <c r="E269" s="33"/>
      <c r="F269" s="33"/>
      <c r="G269" s="11" t="s">
        <v>352</v>
      </c>
      <c r="H269" s="41">
        <v>68.5</v>
      </c>
      <c r="I269" s="11">
        <f t="shared" si="22"/>
        <v>34.25</v>
      </c>
      <c r="J269" s="48">
        <v>2</v>
      </c>
      <c r="K269" s="41">
        <v>81.38</v>
      </c>
      <c r="L269" s="11">
        <f t="shared" si="23"/>
        <v>40.69</v>
      </c>
      <c r="M269" s="11">
        <f t="shared" si="24"/>
        <v>74.94</v>
      </c>
      <c r="N269" s="33">
        <v>3</v>
      </c>
      <c r="O269" s="50"/>
      <c r="P269" s="49"/>
    </row>
    <row r="270" spans="1:16">
      <c r="A270" s="26">
        <v>267</v>
      </c>
      <c r="B270" s="27"/>
      <c r="C270" s="33"/>
      <c r="D270" s="33"/>
      <c r="E270" s="33"/>
      <c r="F270" s="33"/>
      <c r="G270" s="11" t="s">
        <v>353</v>
      </c>
      <c r="H270" s="41">
        <v>68.5</v>
      </c>
      <c r="I270" s="11">
        <f t="shared" si="22"/>
        <v>34.25</v>
      </c>
      <c r="J270" s="48">
        <v>2</v>
      </c>
      <c r="K270" s="41">
        <v>79.64</v>
      </c>
      <c r="L270" s="11">
        <f t="shared" si="23"/>
        <v>39.82</v>
      </c>
      <c r="M270" s="11">
        <f t="shared" si="24"/>
        <v>74.07</v>
      </c>
      <c r="N270" s="33">
        <v>4</v>
      </c>
      <c r="O270" s="50"/>
      <c r="P270" s="49"/>
    </row>
    <row r="271" spans="1:16">
      <c r="A271" s="26">
        <v>268</v>
      </c>
      <c r="B271" s="27"/>
      <c r="C271" s="33"/>
      <c r="D271" s="33"/>
      <c r="E271" s="33"/>
      <c r="F271" s="33"/>
      <c r="G271" s="11" t="s">
        <v>354</v>
      </c>
      <c r="H271" s="41">
        <v>67</v>
      </c>
      <c r="I271" s="11">
        <f t="shared" si="22"/>
        <v>33.5</v>
      </c>
      <c r="J271" s="48">
        <v>5</v>
      </c>
      <c r="K271" s="41">
        <v>80.18</v>
      </c>
      <c r="L271" s="11">
        <f t="shared" si="23"/>
        <v>40.09</v>
      </c>
      <c r="M271" s="11">
        <f t="shared" si="24"/>
        <v>73.59</v>
      </c>
      <c r="N271" s="33">
        <v>5</v>
      </c>
      <c r="O271" s="50"/>
      <c r="P271" s="49"/>
    </row>
    <row r="272" spans="1:16">
      <c r="A272" s="26">
        <v>269</v>
      </c>
      <c r="B272" s="27"/>
      <c r="C272" s="33"/>
      <c r="D272" s="33"/>
      <c r="E272" s="33"/>
      <c r="F272" s="33"/>
      <c r="G272" s="11" t="s">
        <v>355</v>
      </c>
      <c r="H272" s="41">
        <v>67</v>
      </c>
      <c r="I272" s="11">
        <f t="shared" si="22"/>
        <v>33.5</v>
      </c>
      <c r="J272" s="48">
        <v>5</v>
      </c>
      <c r="K272" s="41">
        <v>78.2</v>
      </c>
      <c r="L272" s="11">
        <f t="shared" si="23"/>
        <v>39.1</v>
      </c>
      <c r="M272" s="11">
        <f t="shared" si="24"/>
        <v>72.6</v>
      </c>
      <c r="N272" s="33">
        <v>6</v>
      </c>
      <c r="O272" s="50"/>
      <c r="P272" s="49"/>
    </row>
    <row r="273" spans="1:16">
      <c r="A273" s="26">
        <v>270</v>
      </c>
      <c r="B273" s="27"/>
      <c r="C273" s="33" t="s">
        <v>356</v>
      </c>
      <c r="D273" s="47" t="s">
        <v>357</v>
      </c>
      <c r="E273" s="33">
        <v>20010220</v>
      </c>
      <c r="F273" s="33">
        <v>2</v>
      </c>
      <c r="G273" s="11" t="s">
        <v>358</v>
      </c>
      <c r="H273" s="41">
        <v>60</v>
      </c>
      <c r="I273" s="11">
        <f t="shared" si="22"/>
        <v>30</v>
      </c>
      <c r="J273" s="48">
        <v>2</v>
      </c>
      <c r="K273" s="41">
        <v>80.6</v>
      </c>
      <c r="L273" s="11">
        <f t="shared" si="23"/>
        <v>40.3</v>
      </c>
      <c r="M273" s="11">
        <f t="shared" si="24"/>
        <v>70.3</v>
      </c>
      <c r="N273" s="33">
        <v>1</v>
      </c>
      <c r="O273" s="27" t="s">
        <v>21</v>
      </c>
      <c r="P273" s="49"/>
    </row>
    <row r="274" spans="1:16">
      <c r="A274" s="26">
        <v>271</v>
      </c>
      <c r="B274" s="27"/>
      <c r="C274" s="33"/>
      <c r="D274" s="47"/>
      <c r="E274" s="33"/>
      <c r="F274" s="33"/>
      <c r="G274" s="11" t="s">
        <v>359</v>
      </c>
      <c r="H274" s="41">
        <v>61.5</v>
      </c>
      <c r="I274" s="11">
        <f t="shared" si="22"/>
        <v>30.75</v>
      </c>
      <c r="J274" s="48">
        <v>1</v>
      </c>
      <c r="K274" s="41">
        <v>77.92</v>
      </c>
      <c r="L274" s="11">
        <f t="shared" si="23"/>
        <v>38.96</v>
      </c>
      <c r="M274" s="11">
        <f t="shared" si="24"/>
        <v>69.71</v>
      </c>
      <c r="N274" s="33">
        <v>2</v>
      </c>
      <c r="O274" s="27" t="s">
        <v>21</v>
      </c>
      <c r="P274" s="49"/>
    </row>
    <row r="275" spans="1:16">
      <c r="A275" s="26">
        <v>272</v>
      </c>
      <c r="B275" s="27"/>
      <c r="C275" s="33"/>
      <c r="D275" s="47"/>
      <c r="E275" s="33"/>
      <c r="F275" s="33"/>
      <c r="G275" s="11" t="s">
        <v>360</v>
      </c>
      <c r="H275" s="41">
        <v>59</v>
      </c>
      <c r="I275" s="11">
        <f t="shared" si="22"/>
        <v>29.5</v>
      </c>
      <c r="J275" s="48">
        <v>4</v>
      </c>
      <c r="K275" s="41">
        <v>77.68</v>
      </c>
      <c r="L275" s="11">
        <f t="shared" si="23"/>
        <v>38.84</v>
      </c>
      <c r="M275" s="11">
        <f t="shared" si="24"/>
        <v>68.34</v>
      </c>
      <c r="N275" s="33">
        <v>3</v>
      </c>
      <c r="O275" s="50"/>
      <c r="P275" s="49"/>
    </row>
    <row r="276" spans="1:16">
      <c r="A276" s="26">
        <v>273</v>
      </c>
      <c r="B276" s="27"/>
      <c r="C276" s="33"/>
      <c r="D276" s="47"/>
      <c r="E276" s="33"/>
      <c r="F276" s="33"/>
      <c r="G276" s="11" t="s">
        <v>361</v>
      </c>
      <c r="H276" s="41">
        <v>59.5</v>
      </c>
      <c r="I276" s="11">
        <f t="shared" si="22"/>
        <v>29.75</v>
      </c>
      <c r="J276" s="48">
        <v>3</v>
      </c>
      <c r="K276" s="41">
        <v>74.02</v>
      </c>
      <c r="L276" s="11">
        <f t="shared" si="23"/>
        <v>37.01</v>
      </c>
      <c r="M276" s="11">
        <f t="shared" si="24"/>
        <v>66.76</v>
      </c>
      <c r="N276" s="33">
        <v>4</v>
      </c>
      <c r="O276" s="50"/>
      <c r="P276" s="49"/>
    </row>
    <row r="277" spans="1:16">
      <c r="A277" s="26">
        <v>274</v>
      </c>
      <c r="B277" s="27"/>
      <c r="C277" s="33"/>
      <c r="D277" s="47"/>
      <c r="E277" s="33"/>
      <c r="F277" s="33"/>
      <c r="G277" s="11" t="s">
        <v>362</v>
      </c>
      <c r="H277" s="41">
        <v>55</v>
      </c>
      <c r="I277" s="11">
        <f t="shared" si="22"/>
        <v>27.5</v>
      </c>
      <c r="J277" s="48">
        <v>6</v>
      </c>
      <c r="K277" s="41" t="s">
        <v>29</v>
      </c>
      <c r="L277" s="11"/>
      <c r="M277" s="11"/>
      <c r="N277" s="33"/>
      <c r="O277" s="50"/>
      <c r="P277" s="49"/>
    </row>
    <row r="278" spans="1:16">
      <c r="A278" s="26">
        <v>275</v>
      </c>
      <c r="B278" s="27"/>
      <c r="C278" s="33" t="s">
        <v>363</v>
      </c>
      <c r="D278" s="47" t="s">
        <v>364</v>
      </c>
      <c r="E278" s="33">
        <v>20010221</v>
      </c>
      <c r="F278" s="33">
        <v>2</v>
      </c>
      <c r="G278" s="11" t="s">
        <v>365</v>
      </c>
      <c r="H278" s="41">
        <v>71</v>
      </c>
      <c r="I278" s="11">
        <f t="shared" si="22"/>
        <v>35.5</v>
      </c>
      <c r="J278" s="48">
        <v>1</v>
      </c>
      <c r="K278" s="41">
        <v>82.3</v>
      </c>
      <c r="L278" s="11">
        <f t="shared" si="23"/>
        <v>41.15</v>
      </c>
      <c r="M278" s="11">
        <f t="shared" si="24"/>
        <v>76.65</v>
      </c>
      <c r="N278" s="33">
        <v>1</v>
      </c>
      <c r="O278" s="27" t="s">
        <v>21</v>
      </c>
      <c r="P278" s="49"/>
    </row>
    <row r="279" spans="1:16">
      <c r="A279" s="26">
        <v>276</v>
      </c>
      <c r="B279" s="27"/>
      <c r="C279" s="33"/>
      <c r="D279" s="47"/>
      <c r="E279" s="33"/>
      <c r="F279" s="33"/>
      <c r="G279" s="11" t="s">
        <v>366</v>
      </c>
      <c r="H279" s="41">
        <v>65.5</v>
      </c>
      <c r="I279" s="11">
        <f t="shared" si="22"/>
        <v>32.75</v>
      </c>
      <c r="J279" s="48">
        <v>2</v>
      </c>
      <c r="K279" s="41">
        <v>84.54</v>
      </c>
      <c r="L279" s="11">
        <f t="shared" si="23"/>
        <v>42.27</v>
      </c>
      <c r="M279" s="11">
        <f t="shared" si="24"/>
        <v>75.02</v>
      </c>
      <c r="N279" s="33">
        <v>2</v>
      </c>
      <c r="O279" s="27" t="s">
        <v>21</v>
      </c>
      <c r="P279" s="49"/>
    </row>
    <row r="280" spans="1:16">
      <c r="A280" s="26">
        <v>277</v>
      </c>
      <c r="B280" s="27"/>
      <c r="C280" s="33"/>
      <c r="D280" s="47"/>
      <c r="E280" s="33"/>
      <c r="F280" s="33"/>
      <c r="G280" s="11" t="s">
        <v>367</v>
      </c>
      <c r="H280" s="41">
        <v>63.5</v>
      </c>
      <c r="I280" s="11">
        <f t="shared" si="22"/>
        <v>31.75</v>
      </c>
      <c r="J280" s="48">
        <v>3</v>
      </c>
      <c r="K280" s="41">
        <v>84.46</v>
      </c>
      <c r="L280" s="11">
        <f t="shared" si="23"/>
        <v>42.23</v>
      </c>
      <c r="M280" s="11">
        <f t="shared" si="24"/>
        <v>73.98</v>
      </c>
      <c r="N280" s="33">
        <v>3</v>
      </c>
      <c r="O280" s="50"/>
      <c r="P280" s="49"/>
    </row>
    <row r="281" spans="1:16">
      <c r="A281" s="26">
        <v>278</v>
      </c>
      <c r="B281" s="27"/>
      <c r="C281" s="33"/>
      <c r="D281" s="47"/>
      <c r="E281" s="33"/>
      <c r="F281" s="33"/>
      <c r="G281" s="11" t="s">
        <v>368</v>
      </c>
      <c r="H281" s="41">
        <v>61.5</v>
      </c>
      <c r="I281" s="11">
        <f t="shared" si="22"/>
        <v>30.75</v>
      </c>
      <c r="J281" s="48">
        <v>5</v>
      </c>
      <c r="K281" s="41">
        <v>77.48</v>
      </c>
      <c r="L281" s="11">
        <f t="shared" si="23"/>
        <v>38.74</v>
      </c>
      <c r="M281" s="11">
        <f t="shared" si="24"/>
        <v>69.49</v>
      </c>
      <c r="N281" s="33">
        <v>4</v>
      </c>
      <c r="O281" s="50"/>
      <c r="P281" s="49"/>
    </row>
    <row r="282" spans="1:16">
      <c r="A282" s="26">
        <v>279</v>
      </c>
      <c r="B282" s="27"/>
      <c r="C282" s="33"/>
      <c r="D282" s="47"/>
      <c r="E282" s="33"/>
      <c r="F282" s="33"/>
      <c r="G282" s="11" t="s">
        <v>369</v>
      </c>
      <c r="H282" s="41">
        <v>59.5</v>
      </c>
      <c r="I282" s="11">
        <f t="shared" si="22"/>
        <v>29.75</v>
      </c>
      <c r="J282" s="48">
        <v>6</v>
      </c>
      <c r="K282" s="41">
        <v>78.92</v>
      </c>
      <c r="L282" s="11">
        <f t="shared" si="23"/>
        <v>39.46</v>
      </c>
      <c r="M282" s="11">
        <f t="shared" si="24"/>
        <v>69.21</v>
      </c>
      <c r="N282" s="33">
        <v>5</v>
      </c>
      <c r="O282" s="50"/>
      <c r="P282" s="49"/>
    </row>
    <row r="283" spans="1:16">
      <c r="A283" s="26">
        <v>280</v>
      </c>
      <c r="B283" s="27"/>
      <c r="C283" s="33"/>
      <c r="D283" s="47"/>
      <c r="E283" s="33"/>
      <c r="F283" s="33"/>
      <c r="G283" s="11" t="s">
        <v>370</v>
      </c>
      <c r="H283" s="41">
        <v>59.5</v>
      </c>
      <c r="I283" s="11">
        <f t="shared" si="22"/>
        <v>29.75</v>
      </c>
      <c r="J283" s="48">
        <v>6</v>
      </c>
      <c r="K283" s="41">
        <v>76.4</v>
      </c>
      <c r="L283" s="11">
        <f t="shared" si="23"/>
        <v>38.2</v>
      </c>
      <c r="M283" s="11">
        <f t="shared" si="24"/>
        <v>67.95</v>
      </c>
      <c r="N283" s="33">
        <v>6</v>
      </c>
      <c r="O283" s="50"/>
      <c r="P283" s="49"/>
    </row>
    <row r="284" spans="1:15">
      <c r="A284" s="26">
        <v>281</v>
      </c>
      <c r="B284" s="27"/>
      <c r="C284" s="30" t="s">
        <v>371</v>
      </c>
      <c r="D284" s="33" t="s">
        <v>372</v>
      </c>
      <c r="E284" s="33">
        <v>20010222</v>
      </c>
      <c r="F284" s="33">
        <v>1</v>
      </c>
      <c r="G284" s="11" t="s">
        <v>373</v>
      </c>
      <c r="H284" s="41">
        <v>60.5</v>
      </c>
      <c r="I284" s="11">
        <f t="shared" si="22"/>
        <v>30.25</v>
      </c>
      <c r="J284" s="33">
        <v>2</v>
      </c>
      <c r="K284" s="41">
        <v>86.54</v>
      </c>
      <c r="L284" s="11">
        <f t="shared" si="23"/>
        <v>43.27</v>
      </c>
      <c r="M284" s="11">
        <f t="shared" si="24"/>
        <v>73.52</v>
      </c>
      <c r="N284" s="33">
        <v>1</v>
      </c>
      <c r="O284" s="27" t="s">
        <v>21</v>
      </c>
    </row>
    <row r="285" spans="1:15">
      <c r="A285" s="26">
        <v>282</v>
      </c>
      <c r="B285" s="27"/>
      <c r="C285" s="30"/>
      <c r="D285" s="33"/>
      <c r="E285" s="33"/>
      <c r="F285" s="33"/>
      <c r="G285" s="11" t="s">
        <v>374</v>
      </c>
      <c r="H285" s="41">
        <v>64.5</v>
      </c>
      <c r="I285" s="11">
        <f t="shared" si="22"/>
        <v>32.25</v>
      </c>
      <c r="J285" s="33">
        <v>1</v>
      </c>
      <c r="K285" s="41">
        <v>80.2</v>
      </c>
      <c r="L285" s="11">
        <f t="shared" si="23"/>
        <v>40.1</v>
      </c>
      <c r="M285" s="11">
        <f t="shared" si="24"/>
        <v>72.35</v>
      </c>
      <c r="N285" s="33">
        <v>2</v>
      </c>
      <c r="O285" s="26"/>
    </row>
    <row r="286" spans="1:15">
      <c r="A286" s="26">
        <v>283</v>
      </c>
      <c r="B286" s="27"/>
      <c r="C286" s="30"/>
      <c r="D286" s="33"/>
      <c r="E286" s="33"/>
      <c r="F286" s="33"/>
      <c r="G286" s="11" t="s">
        <v>375</v>
      </c>
      <c r="H286" s="41">
        <v>58</v>
      </c>
      <c r="I286" s="11">
        <f t="shared" si="22"/>
        <v>29</v>
      </c>
      <c r="J286" s="33">
        <v>3</v>
      </c>
      <c r="K286" s="41">
        <v>76.5</v>
      </c>
      <c r="L286" s="11">
        <f t="shared" si="23"/>
        <v>38.25</v>
      </c>
      <c r="M286" s="11">
        <f t="shared" si="24"/>
        <v>67.25</v>
      </c>
      <c r="N286" s="33">
        <v>3</v>
      </c>
      <c r="O286" s="26"/>
    </row>
    <row r="287" ht="27" customHeight="1" spans="1:15">
      <c r="A287" s="26">
        <v>284</v>
      </c>
      <c r="B287" s="27"/>
      <c r="C287" s="30" t="s">
        <v>376</v>
      </c>
      <c r="D287" s="47" t="s">
        <v>346</v>
      </c>
      <c r="E287" s="33">
        <v>20010223</v>
      </c>
      <c r="F287" s="33">
        <v>1</v>
      </c>
      <c r="G287" s="11" t="s">
        <v>377</v>
      </c>
      <c r="H287" s="33">
        <v>54.5</v>
      </c>
      <c r="I287" s="11">
        <f t="shared" si="22"/>
        <v>27.25</v>
      </c>
      <c r="J287" s="33">
        <v>1</v>
      </c>
      <c r="K287" s="33">
        <v>75.2</v>
      </c>
      <c r="L287" s="11">
        <f t="shared" si="23"/>
        <v>37.6</v>
      </c>
      <c r="M287" s="11">
        <f t="shared" si="24"/>
        <v>64.85</v>
      </c>
      <c r="N287" s="33">
        <v>1</v>
      </c>
      <c r="O287" s="27"/>
    </row>
    <row r="288" spans="1:15">
      <c r="A288" s="26">
        <v>285</v>
      </c>
      <c r="B288" s="27"/>
      <c r="C288" s="56" t="s">
        <v>378</v>
      </c>
      <c r="D288" s="52" t="s">
        <v>335</v>
      </c>
      <c r="E288" s="52">
        <v>20010224</v>
      </c>
      <c r="F288" s="52">
        <v>1</v>
      </c>
      <c r="G288" s="11" t="s">
        <v>379</v>
      </c>
      <c r="H288" s="41">
        <v>59.5</v>
      </c>
      <c r="I288" s="11">
        <f t="shared" si="22"/>
        <v>29.75</v>
      </c>
      <c r="J288" s="33">
        <v>1</v>
      </c>
      <c r="K288" s="41">
        <v>80.14</v>
      </c>
      <c r="L288" s="11">
        <f t="shared" si="23"/>
        <v>40.07</v>
      </c>
      <c r="M288" s="11">
        <f t="shared" si="24"/>
        <v>69.82</v>
      </c>
      <c r="N288" s="41">
        <v>1</v>
      </c>
      <c r="O288" s="27" t="s">
        <v>21</v>
      </c>
    </row>
    <row r="289" spans="1:15">
      <c r="A289" s="26">
        <v>286</v>
      </c>
      <c r="B289" s="27"/>
      <c r="C289" s="57"/>
      <c r="D289" s="54"/>
      <c r="E289" s="54"/>
      <c r="F289" s="54"/>
      <c r="G289" s="11" t="s">
        <v>380</v>
      </c>
      <c r="H289" s="41">
        <v>44.5</v>
      </c>
      <c r="I289" s="11">
        <f t="shared" si="22"/>
        <v>22.25</v>
      </c>
      <c r="J289" s="33">
        <v>2</v>
      </c>
      <c r="K289" s="41">
        <v>76.26</v>
      </c>
      <c r="L289" s="11">
        <f t="shared" si="23"/>
        <v>38.13</v>
      </c>
      <c r="M289" s="11">
        <f t="shared" si="24"/>
        <v>60.38</v>
      </c>
      <c r="N289" s="41">
        <v>2</v>
      </c>
      <c r="O289" s="26"/>
    </row>
    <row r="290" spans="1:15">
      <c r="A290" s="26">
        <v>287</v>
      </c>
      <c r="B290" s="27"/>
      <c r="C290" s="30" t="s">
        <v>381</v>
      </c>
      <c r="D290" s="30" t="s">
        <v>382</v>
      </c>
      <c r="E290" s="33">
        <v>20010225</v>
      </c>
      <c r="F290" s="41">
        <v>1</v>
      </c>
      <c r="G290" s="11" t="s">
        <v>383</v>
      </c>
      <c r="H290" s="41">
        <v>62.5</v>
      </c>
      <c r="I290" s="11">
        <f t="shared" si="22"/>
        <v>31.25</v>
      </c>
      <c r="J290" s="33">
        <v>2</v>
      </c>
      <c r="K290" s="41">
        <v>86.44</v>
      </c>
      <c r="L290" s="11">
        <f t="shared" si="23"/>
        <v>43.22</v>
      </c>
      <c r="M290" s="11">
        <f t="shared" si="24"/>
        <v>74.47</v>
      </c>
      <c r="N290" s="33">
        <v>1</v>
      </c>
      <c r="O290" s="27" t="s">
        <v>21</v>
      </c>
    </row>
    <row r="291" spans="1:15">
      <c r="A291" s="26">
        <v>288</v>
      </c>
      <c r="B291" s="27"/>
      <c r="C291" s="30"/>
      <c r="D291" s="30"/>
      <c r="E291" s="33"/>
      <c r="F291" s="41"/>
      <c r="G291" s="11" t="s">
        <v>384</v>
      </c>
      <c r="H291" s="41">
        <v>53</v>
      </c>
      <c r="I291" s="11">
        <f t="shared" si="22"/>
        <v>26.5</v>
      </c>
      <c r="J291" s="33">
        <v>3</v>
      </c>
      <c r="K291" s="41">
        <v>81.92</v>
      </c>
      <c r="L291" s="11">
        <f t="shared" si="23"/>
        <v>40.96</v>
      </c>
      <c r="M291" s="11">
        <f t="shared" si="24"/>
        <v>67.46</v>
      </c>
      <c r="N291" s="33">
        <v>2</v>
      </c>
      <c r="O291" s="26"/>
    </row>
    <row r="292" spans="1:15">
      <c r="A292" s="26">
        <v>289</v>
      </c>
      <c r="B292" s="27"/>
      <c r="C292" s="30"/>
      <c r="D292" s="30"/>
      <c r="E292" s="33"/>
      <c r="F292" s="41"/>
      <c r="G292" s="11" t="s">
        <v>385</v>
      </c>
      <c r="H292" s="41">
        <v>63</v>
      </c>
      <c r="I292" s="11">
        <f t="shared" si="22"/>
        <v>31.5</v>
      </c>
      <c r="J292" s="33">
        <v>1</v>
      </c>
      <c r="K292" s="41" t="s">
        <v>29</v>
      </c>
      <c r="L292" s="11"/>
      <c r="M292" s="11"/>
      <c r="N292" s="33"/>
      <c r="O292" s="26"/>
    </row>
    <row r="293" spans="1:15">
      <c r="A293" s="26">
        <v>290</v>
      </c>
      <c r="B293" s="27"/>
      <c r="C293" s="41" t="s">
        <v>386</v>
      </c>
      <c r="D293" s="58" t="s">
        <v>387</v>
      </c>
      <c r="E293" s="41">
        <v>20010227</v>
      </c>
      <c r="F293" s="41">
        <v>1</v>
      </c>
      <c r="G293" s="11" t="s">
        <v>388</v>
      </c>
      <c r="H293" s="41">
        <v>67.5</v>
      </c>
      <c r="I293" s="11">
        <f t="shared" si="22"/>
        <v>33.75</v>
      </c>
      <c r="J293" s="33">
        <v>1</v>
      </c>
      <c r="K293" s="41">
        <v>87.76</v>
      </c>
      <c r="L293" s="11">
        <f t="shared" si="23"/>
        <v>43.88</v>
      </c>
      <c r="M293" s="11">
        <f t="shared" si="24"/>
        <v>77.63</v>
      </c>
      <c r="N293" s="41">
        <v>1</v>
      </c>
      <c r="O293" s="27" t="s">
        <v>21</v>
      </c>
    </row>
    <row r="294" spans="1:16">
      <c r="A294" s="26">
        <v>291</v>
      </c>
      <c r="B294" s="27"/>
      <c r="C294" s="33" t="s">
        <v>389</v>
      </c>
      <c r="D294" s="47" t="s">
        <v>357</v>
      </c>
      <c r="E294" s="33">
        <v>20010228</v>
      </c>
      <c r="F294" s="33">
        <v>2</v>
      </c>
      <c r="G294" s="11" t="s">
        <v>390</v>
      </c>
      <c r="H294" s="41">
        <v>66</v>
      </c>
      <c r="I294" s="11">
        <f t="shared" si="22"/>
        <v>33</v>
      </c>
      <c r="J294" s="48">
        <v>1</v>
      </c>
      <c r="K294" s="41">
        <v>85.04</v>
      </c>
      <c r="L294" s="11">
        <f t="shared" si="23"/>
        <v>42.52</v>
      </c>
      <c r="M294" s="11">
        <f t="shared" si="24"/>
        <v>75.52</v>
      </c>
      <c r="N294" s="41">
        <v>1</v>
      </c>
      <c r="O294" s="27" t="s">
        <v>21</v>
      </c>
      <c r="P294" s="49"/>
    </row>
    <row r="295" spans="1:16">
      <c r="A295" s="26">
        <v>292</v>
      </c>
      <c r="B295" s="27"/>
      <c r="C295" s="33"/>
      <c r="D295" s="47"/>
      <c r="E295" s="33"/>
      <c r="F295" s="33"/>
      <c r="G295" s="11" t="s">
        <v>391</v>
      </c>
      <c r="H295" s="41">
        <v>49</v>
      </c>
      <c r="I295" s="11">
        <f t="shared" si="22"/>
        <v>24.5</v>
      </c>
      <c r="J295" s="48">
        <v>3</v>
      </c>
      <c r="K295" s="41">
        <v>71.04</v>
      </c>
      <c r="L295" s="11">
        <f t="shared" si="23"/>
        <v>35.52</v>
      </c>
      <c r="M295" s="11">
        <f t="shared" si="24"/>
        <v>60.02</v>
      </c>
      <c r="N295" s="41">
        <v>2</v>
      </c>
      <c r="O295" s="27"/>
      <c r="P295" s="49"/>
    </row>
    <row r="296" spans="1:15">
      <c r="A296" s="26">
        <v>293</v>
      </c>
      <c r="B296" s="27"/>
      <c r="C296" s="33" t="s">
        <v>392</v>
      </c>
      <c r="D296" s="47" t="s">
        <v>393</v>
      </c>
      <c r="E296" s="33">
        <v>20010229</v>
      </c>
      <c r="F296" s="33">
        <v>1</v>
      </c>
      <c r="G296" s="11" t="s">
        <v>394</v>
      </c>
      <c r="H296" s="41">
        <v>51.5</v>
      </c>
      <c r="I296" s="11">
        <f t="shared" si="22"/>
        <v>25.75</v>
      </c>
      <c r="J296" s="33">
        <v>2</v>
      </c>
      <c r="K296" s="41">
        <v>83.94</v>
      </c>
      <c r="L296" s="11">
        <f t="shared" si="23"/>
        <v>41.97</v>
      </c>
      <c r="M296" s="11">
        <f t="shared" si="24"/>
        <v>67.72</v>
      </c>
      <c r="N296" s="33">
        <v>1</v>
      </c>
      <c r="O296" s="27" t="s">
        <v>21</v>
      </c>
    </row>
    <row r="297" spans="1:15">
      <c r="A297" s="26">
        <v>294</v>
      </c>
      <c r="B297" s="27"/>
      <c r="C297" s="33"/>
      <c r="D297" s="47"/>
      <c r="E297" s="33"/>
      <c r="F297" s="33"/>
      <c r="G297" s="11" t="s">
        <v>395</v>
      </c>
      <c r="H297" s="41">
        <v>60</v>
      </c>
      <c r="I297" s="11">
        <f t="shared" si="22"/>
        <v>30</v>
      </c>
      <c r="J297" s="33">
        <v>1</v>
      </c>
      <c r="K297" s="41">
        <v>58.14</v>
      </c>
      <c r="L297" s="11">
        <f t="shared" si="23"/>
        <v>29.07</v>
      </c>
      <c r="M297" s="11">
        <f t="shared" si="24"/>
        <v>59.07</v>
      </c>
      <c r="N297" s="33">
        <v>2</v>
      </c>
      <c r="O297" s="26"/>
    </row>
    <row r="298" spans="1:16">
      <c r="A298" s="26">
        <v>295</v>
      </c>
      <c r="B298" s="27"/>
      <c r="C298" s="33" t="s">
        <v>396</v>
      </c>
      <c r="D298" s="47" t="s">
        <v>364</v>
      </c>
      <c r="E298" s="33">
        <v>20010230</v>
      </c>
      <c r="F298" s="33">
        <v>2</v>
      </c>
      <c r="G298" s="11" t="s">
        <v>397</v>
      </c>
      <c r="H298" s="41">
        <v>67</v>
      </c>
      <c r="I298" s="11">
        <f t="shared" si="22"/>
        <v>33.5</v>
      </c>
      <c r="J298" s="48">
        <v>6</v>
      </c>
      <c r="K298" s="41">
        <v>92.14</v>
      </c>
      <c r="L298" s="11">
        <f t="shared" si="23"/>
        <v>46.07</v>
      </c>
      <c r="M298" s="11">
        <f t="shared" si="24"/>
        <v>79.57</v>
      </c>
      <c r="N298" s="33">
        <v>1</v>
      </c>
      <c r="O298" s="27" t="s">
        <v>21</v>
      </c>
      <c r="P298" s="49"/>
    </row>
    <row r="299" spans="1:16">
      <c r="A299" s="26">
        <v>296</v>
      </c>
      <c r="B299" s="27"/>
      <c r="C299" s="33"/>
      <c r="D299" s="47"/>
      <c r="E299" s="33"/>
      <c r="F299" s="33"/>
      <c r="G299" s="11" t="s">
        <v>398</v>
      </c>
      <c r="H299" s="41">
        <v>71</v>
      </c>
      <c r="I299" s="11">
        <f t="shared" si="22"/>
        <v>35.5</v>
      </c>
      <c r="J299" s="48">
        <v>2</v>
      </c>
      <c r="K299" s="41">
        <v>85.86</v>
      </c>
      <c r="L299" s="11">
        <f t="shared" si="23"/>
        <v>42.93</v>
      </c>
      <c r="M299" s="11">
        <f t="shared" si="24"/>
        <v>78.43</v>
      </c>
      <c r="N299" s="33">
        <v>2</v>
      </c>
      <c r="O299" s="27" t="s">
        <v>21</v>
      </c>
      <c r="P299" s="49"/>
    </row>
    <row r="300" spans="1:16">
      <c r="A300" s="26">
        <v>297</v>
      </c>
      <c r="B300" s="27"/>
      <c r="C300" s="33"/>
      <c r="D300" s="47"/>
      <c r="E300" s="33"/>
      <c r="F300" s="33"/>
      <c r="G300" s="11" t="s">
        <v>399</v>
      </c>
      <c r="H300" s="41">
        <v>67</v>
      </c>
      <c r="I300" s="11">
        <f t="shared" si="22"/>
        <v>33.5</v>
      </c>
      <c r="J300" s="48">
        <v>6</v>
      </c>
      <c r="K300" s="41">
        <v>86.98</v>
      </c>
      <c r="L300" s="11">
        <f t="shared" si="23"/>
        <v>43.49</v>
      </c>
      <c r="M300" s="11">
        <f t="shared" si="24"/>
        <v>76.99</v>
      </c>
      <c r="N300" s="33">
        <v>3</v>
      </c>
      <c r="O300" s="50"/>
      <c r="P300" s="49"/>
    </row>
    <row r="301" spans="1:16">
      <c r="A301" s="26">
        <v>298</v>
      </c>
      <c r="B301" s="27"/>
      <c r="C301" s="33"/>
      <c r="D301" s="47"/>
      <c r="E301" s="33"/>
      <c r="F301" s="33"/>
      <c r="G301" s="11" t="s">
        <v>400</v>
      </c>
      <c r="H301" s="41">
        <v>67</v>
      </c>
      <c r="I301" s="11">
        <f t="shared" si="22"/>
        <v>33.5</v>
      </c>
      <c r="J301" s="48">
        <v>6</v>
      </c>
      <c r="K301" s="41">
        <v>86.82</v>
      </c>
      <c r="L301" s="11">
        <f t="shared" si="23"/>
        <v>43.41</v>
      </c>
      <c r="M301" s="11">
        <f t="shared" si="24"/>
        <v>76.91</v>
      </c>
      <c r="N301" s="33">
        <v>4</v>
      </c>
      <c r="O301" s="50"/>
      <c r="P301" s="49"/>
    </row>
    <row r="302" spans="1:16">
      <c r="A302" s="26">
        <v>299</v>
      </c>
      <c r="B302" s="27"/>
      <c r="C302" s="33"/>
      <c r="D302" s="47"/>
      <c r="E302" s="33"/>
      <c r="F302" s="33"/>
      <c r="G302" s="11" t="s">
        <v>401</v>
      </c>
      <c r="H302" s="41">
        <v>68</v>
      </c>
      <c r="I302" s="11">
        <f t="shared" si="22"/>
        <v>34</v>
      </c>
      <c r="J302" s="48">
        <v>5</v>
      </c>
      <c r="K302" s="41">
        <v>85.44</v>
      </c>
      <c r="L302" s="11">
        <f t="shared" si="23"/>
        <v>42.72</v>
      </c>
      <c r="M302" s="11">
        <f t="shared" si="24"/>
        <v>76.72</v>
      </c>
      <c r="N302" s="33">
        <v>5</v>
      </c>
      <c r="O302" s="50"/>
      <c r="P302" s="49"/>
    </row>
    <row r="303" spans="1:16">
      <c r="A303" s="26">
        <v>300</v>
      </c>
      <c r="B303" s="27"/>
      <c r="C303" s="33"/>
      <c r="D303" s="47"/>
      <c r="E303" s="33"/>
      <c r="F303" s="33"/>
      <c r="G303" s="11" t="s">
        <v>402</v>
      </c>
      <c r="H303" s="41">
        <v>70</v>
      </c>
      <c r="I303" s="11">
        <f t="shared" si="22"/>
        <v>35</v>
      </c>
      <c r="J303" s="48">
        <v>3</v>
      </c>
      <c r="K303" s="41">
        <v>82.68</v>
      </c>
      <c r="L303" s="11">
        <f t="shared" si="23"/>
        <v>41.34</v>
      </c>
      <c r="M303" s="11">
        <f t="shared" si="24"/>
        <v>76.34</v>
      </c>
      <c r="N303" s="33">
        <v>6</v>
      </c>
      <c r="O303" s="50"/>
      <c r="P303" s="49"/>
    </row>
    <row r="304" spans="1:16">
      <c r="A304" s="26">
        <v>301</v>
      </c>
      <c r="B304" s="27"/>
      <c r="C304" s="33"/>
      <c r="D304" s="47"/>
      <c r="E304" s="33"/>
      <c r="F304" s="33"/>
      <c r="G304" s="11" t="s">
        <v>403</v>
      </c>
      <c r="H304" s="41">
        <v>72</v>
      </c>
      <c r="I304" s="11">
        <f t="shared" si="22"/>
        <v>36</v>
      </c>
      <c r="J304" s="48">
        <v>1</v>
      </c>
      <c r="K304" s="41">
        <v>78.2</v>
      </c>
      <c r="L304" s="11">
        <f t="shared" si="23"/>
        <v>39.1</v>
      </c>
      <c r="M304" s="11">
        <f t="shared" si="24"/>
        <v>75.1</v>
      </c>
      <c r="N304" s="33">
        <v>7</v>
      </c>
      <c r="O304" s="50"/>
      <c r="P304" s="49"/>
    </row>
    <row r="305" spans="1:16">
      <c r="A305" s="26">
        <v>302</v>
      </c>
      <c r="B305" s="27"/>
      <c r="C305" s="33"/>
      <c r="D305" s="47"/>
      <c r="E305" s="33"/>
      <c r="F305" s="33"/>
      <c r="G305" s="11" t="s">
        <v>404</v>
      </c>
      <c r="H305" s="41">
        <v>69.5</v>
      </c>
      <c r="I305" s="11">
        <f t="shared" si="22"/>
        <v>34.75</v>
      </c>
      <c r="J305" s="48">
        <v>4</v>
      </c>
      <c r="K305" s="41">
        <v>80.28</v>
      </c>
      <c r="L305" s="11">
        <f t="shared" si="23"/>
        <v>40.14</v>
      </c>
      <c r="M305" s="11">
        <f t="shared" si="24"/>
        <v>74.89</v>
      </c>
      <c r="N305" s="33">
        <v>8</v>
      </c>
      <c r="O305" s="50"/>
      <c r="P305" s="49"/>
    </row>
  </sheetData>
  <autoFilter ref="A3:W305">
    <extLst/>
  </autoFilter>
  <mergeCells count="176">
    <mergeCell ref="A2:O2"/>
    <mergeCell ref="B4:B9"/>
    <mergeCell ref="B10:B11"/>
    <mergeCell ref="B12:B28"/>
    <mergeCell ref="B29:B35"/>
    <mergeCell ref="B36:B41"/>
    <mergeCell ref="B42:B47"/>
    <mergeCell ref="B48:B56"/>
    <mergeCell ref="B58:B60"/>
    <mergeCell ref="B61:B63"/>
    <mergeCell ref="B64:B69"/>
    <mergeCell ref="B70:B305"/>
    <mergeCell ref="C4:C6"/>
    <mergeCell ref="C7:C9"/>
    <mergeCell ref="C10:C11"/>
    <mergeCell ref="C12:C17"/>
    <mergeCell ref="C18:C25"/>
    <mergeCell ref="C26:C28"/>
    <mergeCell ref="C29:C34"/>
    <mergeCell ref="C36:C38"/>
    <mergeCell ref="C39:C41"/>
    <mergeCell ref="C42:C44"/>
    <mergeCell ref="C45:C47"/>
    <mergeCell ref="C48:C56"/>
    <mergeCell ref="C58:C60"/>
    <mergeCell ref="C61:C63"/>
    <mergeCell ref="C64:C69"/>
    <mergeCell ref="C70:C82"/>
    <mergeCell ref="C83:C97"/>
    <mergeCell ref="C98:C107"/>
    <mergeCell ref="C108:C122"/>
    <mergeCell ref="C123:C137"/>
    <mergeCell ref="C138:C148"/>
    <mergeCell ref="C149:C166"/>
    <mergeCell ref="C167:C178"/>
    <mergeCell ref="C179:C184"/>
    <mergeCell ref="C185:C209"/>
    <mergeCell ref="C210:C224"/>
    <mergeCell ref="C225:C238"/>
    <mergeCell ref="C239:C247"/>
    <mergeCell ref="C248:C252"/>
    <mergeCell ref="C253:C255"/>
    <mergeCell ref="C256:C264"/>
    <mergeCell ref="C265:C266"/>
    <mergeCell ref="C267:C272"/>
    <mergeCell ref="C273:C277"/>
    <mergeCell ref="C278:C283"/>
    <mergeCell ref="C284:C286"/>
    <mergeCell ref="C288:C289"/>
    <mergeCell ref="C290:C292"/>
    <mergeCell ref="C294:C295"/>
    <mergeCell ref="C296:C297"/>
    <mergeCell ref="C298:C305"/>
    <mergeCell ref="D4:D6"/>
    <mergeCell ref="D7:D9"/>
    <mergeCell ref="D10:D11"/>
    <mergeCell ref="D12:D17"/>
    <mergeCell ref="D18:D25"/>
    <mergeCell ref="D26:D28"/>
    <mergeCell ref="D29:D34"/>
    <mergeCell ref="D36:D38"/>
    <mergeCell ref="D39:D41"/>
    <mergeCell ref="D42:D44"/>
    <mergeCell ref="D45:D47"/>
    <mergeCell ref="D48:D56"/>
    <mergeCell ref="D58:D60"/>
    <mergeCell ref="D61:D63"/>
    <mergeCell ref="D64:D69"/>
    <mergeCell ref="D70:D82"/>
    <mergeCell ref="D83:D97"/>
    <mergeCell ref="D98:D107"/>
    <mergeCell ref="D108:D122"/>
    <mergeCell ref="D123:D137"/>
    <mergeCell ref="D138:D148"/>
    <mergeCell ref="D149:D166"/>
    <mergeCell ref="D167:D178"/>
    <mergeCell ref="D179:D184"/>
    <mergeCell ref="D185:D209"/>
    <mergeCell ref="D210:D224"/>
    <mergeCell ref="D225:D238"/>
    <mergeCell ref="D239:D247"/>
    <mergeCell ref="D248:D252"/>
    <mergeCell ref="D253:D255"/>
    <mergeCell ref="D256:D264"/>
    <mergeCell ref="D265:D266"/>
    <mergeCell ref="D267:D272"/>
    <mergeCell ref="D273:D277"/>
    <mergeCell ref="D278:D283"/>
    <mergeCell ref="D284:D286"/>
    <mergeCell ref="D288:D289"/>
    <mergeCell ref="D290:D292"/>
    <mergeCell ref="D294:D295"/>
    <mergeCell ref="D296:D297"/>
    <mergeCell ref="D298:D305"/>
    <mergeCell ref="E4:E6"/>
    <mergeCell ref="E7:E9"/>
    <mergeCell ref="E10:E11"/>
    <mergeCell ref="E12:E17"/>
    <mergeCell ref="E18:E25"/>
    <mergeCell ref="E26:E28"/>
    <mergeCell ref="E29:E34"/>
    <mergeCell ref="E36:E38"/>
    <mergeCell ref="E39:E41"/>
    <mergeCell ref="E42:E44"/>
    <mergeCell ref="E45:E47"/>
    <mergeCell ref="E48:E56"/>
    <mergeCell ref="E58:E60"/>
    <mergeCell ref="E61:E63"/>
    <mergeCell ref="E64:E69"/>
    <mergeCell ref="E70:E82"/>
    <mergeCell ref="E83:E97"/>
    <mergeCell ref="E98:E107"/>
    <mergeCell ref="E108:E122"/>
    <mergeCell ref="E123:E137"/>
    <mergeCell ref="E138:E148"/>
    <mergeCell ref="E149:E166"/>
    <mergeCell ref="E167:E178"/>
    <mergeCell ref="E179:E184"/>
    <mergeCell ref="E185:E209"/>
    <mergeCell ref="E210:E224"/>
    <mergeCell ref="E225:E238"/>
    <mergeCell ref="E239:E247"/>
    <mergeCell ref="E248:E252"/>
    <mergeCell ref="E253:E255"/>
    <mergeCell ref="E256:E264"/>
    <mergeCell ref="E265:E266"/>
    <mergeCell ref="E267:E272"/>
    <mergeCell ref="E273:E277"/>
    <mergeCell ref="E278:E283"/>
    <mergeCell ref="E284:E286"/>
    <mergeCell ref="E288:E289"/>
    <mergeCell ref="E290:E292"/>
    <mergeCell ref="E294:E295"/>
    <mergeCell ref="E296:E297"/>
    <mergeCell ref="E298:E305"/>
    <mergeCell ref="F4:F6"/>
    <mergeCell ref="F7:F9"/>
    <mergeCell ref="F10:F11"/>
    <mergeCell ref="F12:F17"/>
    <mergeCell ref="F18:F25"/>
    <mergeCell ref="F26:F28"/>
    <mergeCell ref="F29:F34"/>
    <mergeCell ref="F36:F38"/>
    <mergeCell ref="F39:F41"/>
    <mergeCell ref="F42:F44"/>
    <mergeCell ref="F45:F47"/>
    <mergeCell ref="F48:F56"/>
    <mergeCell ref="F58:F60"/>
    <mergeCell ref="F61:F63"/>
    <mergeCell ref="F64:F69"/>
    <mergeCell ref="F70:F82"/>
    <mergeCell ref="F83:F97"/>
    <mergeCell ref="F98:F107"/>
    <mergeCell ref="F108:F122"/>
    <mergeCell ref="F123:F137"/>
    <mergeCell ref="F138:F148"/>
    <mergeCell ref="F149:F166"/>
    <mergeCell ref="F167:F178"/>
    <mergeCell ref="F179:F184"/>
    <mergeCell ref="F185:F209"/>
    <mergeCell ref="F210:F224"/>
    <mergeCell ref="F225:F238"/>
    <mergeCell ref="F239:F247"/>
    <mergeCell ref="F248:F252"/>
    <mergeCell ref="F253:F255"/>
    <mergeCell ref="F256:F264"/>
    <mergeCell ref="F265:F266"/>
    <mergeCell ref="F267:F272"/>
    <mergeCell ref="F273:F277"/>
    <mergeCell ref="F278:F283"/>
    <mergeCell ref="F284:F286"/>
    <mergeCell ref="F288:F289"/>
    <mergeCell ref="F290:F292"/>
    <mergeCell ref="F294:F295"/>
    <mergeCell ref="F296:F297"/>
    <mergeCell ref="F298:F305"/>
  </mergeCells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1"/>
  <sheetViews>
    <sheetView topLeftCell="A19" workbookViewId="0">
      <selection activeCell="C32" sqref="C32:C39"/>
    </sheetView>
  </sheetViews>
  <sheetFormatPr defaultColWidth="9" defaultRowHeight="13.5"/>
  <cols>
    <col min="1" max="1" width="5.875" customWidth="1"/>
    <col min="2" max="2" width="15.625" style="1" customWidth="1"/>
    <col min="3" max="3" width="16.875" style="1" customWidth="1"/>
    <col min="4" max="4" width="14.25" style="2" customWidth="1"/>
    <col min="5" max="5" width="8.75" style="1" customWidth="1"/>
    <col min="6" max="6" width="6" style="2" customWidth="1"/>
    <col min="7" max="7" width="10.75" style="3" customWidth="1"/>
    <col min="8" max="8" width="9.5" style="2" customWidth="1"/>
    <col min="9" max="9" width="11" style="3" customWidth="1"/>
  </cols>
  <sheetData>
    <row r="1" ht="46.5" customHeight="1" spans="1:16">
      <c r="A1" s="4" t="s">
        <v>405</v>
      </c>
      <c r="B1" s="4"/>
      <c r="C1" s="4"/>
      <c r="D1" s="4"/>
      <c r="E1" s="4"/>
      <c r="F1" s="4"/>
      <c r="G1" s="4"/>
      <c r="H1" s="4"/>
      <c r="I1" s="4"/>
      <c r="J1" s="13"/>
      <c r="K1" s="13"/>
      <c r="L1" s="13"/>
      <c r="M1" s="13"/>
      <c r="N1" s="13"/>
      <c r="O1" s="13"/>
      <c r="P1" s="13"/>
    </row>
    <row r="2" ht="36" customHeight="1" spans="1:16">
      <c r="A2" s="5" t="s">
        <v>2</v>
      </c>
      <c r="B2" s="6" t="s">
        <v>3</v>
      </c>
      <c r="C2" s="7" t="s">
        <v>4</v>
      </c>
      <c r="D2" s="6" t="s">
        <v>5</v>
      </c>
      <c r="E2" s="6" t="s">
        <v>6</v>
      </c>
      <c r="F2" s="8" t="s">
        <v>7</v>
      </c>
      <c r="G2" s="7" t="s">
        <v>8</v>
      </c>
      <c r="H2" s="8" t="s">
        <v>9</v>
      </c>
      <c r="I2" s="8" t="s">
        <v>11</v>
      </c>
      <c r="J2" s="14"/>
      <c r="K2" s="14"/>
      <c r="L2" s="14"/>
      <c r="M2" s="14"/>
      <c r="N2" s="14"/>
      <c r="O2" s="14"/>
      <c r="P2" s="14"/>
    </row>
    <row r="3" ht="21" customHeight="1" spans="1:16">
      <c r="A3" s="9">
        <v>1</v>
      </c>
      <c r="B3" s="10" t="s">
        <v>406</v>
      </c>
      <c r="C3" s="11" t="s">
        <v>407</v>
      </c>
      <c r="D3" s="11" t="s">
        <v>408</v>
      </c>
      <c r="E3" s="11" t="s">
        <v>409</v>
      </c>
      <c r="F3" s="12">
        <v>2</v>
      </c>
      <c r="G3" s="11" t="s">
        <v>410</v>
      </c>
      <c r="H3" s="11">
        <v>72</v>
      </c>
      <c r="I3" s="11" t="s">
        <v>411</v>
      </c>
      <c r="J3" s="14"/>
      <c r="K3" s="14"/>
      <c r="L3" s="14"/>
      <c r="M3" s="14"/>
      <c r="N3" s="14"/>
      <c r="O3" s="14"/>
      <c r="P3" s="14"/>
    </row>
    <row r="4" ht="21" customHeight="1" spans="1:16">
      <c r="A4" s="9">
        <v>2</v>
      </c>
      <c r="B4" s="10"/>
      <c r="C4" s="11"/>
      <c r="D4" s="11"/>
      <c r="E4" s="11"/>
      <c r="F4" s="12"/>
      <c r="G4" s="11" t="s">
        <v>412</v>
      </c>
      <c r="H4" s="11">
        <v>67.5</v>
      </c>
      <c r="I4" s="11" t="s">
        <v>413</v>
      </c>
      <c r="J4" s="14"/>
      <c r="K4" s="14"/>
      <c r="L4" s="14"/>
      <c r="M4" s="14"/>
      <c r="N4" s="14"/>
      <c r="O4" s="14"/>
      <c r="P4" s="14"/>
    </row>
    <row r="5" ht="21" customHeight="1" spans="1:9">
      <c r="A5" s="9">
        <v>3</v>
      </c>
      <c r="B5" s="10"/>
      <c r="C5" s="11"/>
      <c r="D5" s="11"/>
      <c r="E5" s="11"/>
      <c r="F5" s="12"/>
      <c r="G5" s="11" t="s">
        <v>414</v>
      </c>
      <c r="H5" s="11">
        <v>67</v>
      </c>
      <c r="I5" s="11" t="s">
        <v>415</v>
      </c>
    </row>
    <row r="6" ht="23.1" customHeight="1" spans="1:9">
      <c r="A6" s="9">
        <v>4</v>
      </c>
      <c r="B6" s="10"/>
      <c r="C6" s="11"/>
      <c r="D6" s="11"/>
      <c r="E6" s="11"/>
      <c r="F6" s="12"/>
      <c r="G6" s="11" t="s">
        <v>416</v>
      </c>
      <c r="H6" s="11">
        <v>66</v>
      </c>
      <c r="I6" s="11" t="s">
        <v>417</v>
      </c>
    </row>
    <row r="7" ht="21" customHeight="1" spans="1:9">
      <c r="A7" s="9">
        <v>5</v>
      </c>
      <c r="B7" s="10"/>
      <c r="C7" s="11"/>
      <c r="D7" s="11"/>
      <c r="E7" s="11"/>
      <c r="F7" s="12"/>
      <c r="G7" s="11" t="s">
        <v>418</v>
      </c>
      <c r="H7" s="11">
        <v>66</v>
      </c>
      <c r="I7" s="11" t="s">
        <v>417</v>
      </c>
    </row>
    <row r="8" ht="24" customHeight="1" spans="1:9">
      <c r="A8" s="9">
        <v>6</v>
      </c>
      <c r="B8" s="10"/>
      <c r="C8" s="11"/>
      <c r="D8" s="11"/>
      <c r="E8" s="11"/>
      <c r="F8" s="12"/>
      <c r="G8" s="11" t="s">
        <v>419</v>
      </c>
      <c r="H8" s="11">
        <v>65.5</v>
      </c>
      <c r="I8" s="11" t="s">
        <v>420</v>
      </c>
    </row>
    <row r="9" ht="21" customHeight="1" spans="1:9">
      <c r="A9" s="9">
        <v>7</v>
      </c>
      <c r="B9" s="10"/>
      <c r="C9" s="11"/>
      <c r="D9" s="11"/>
      <c r="E9" s="11"/>
      <c r="F9" s="12"/>
      <c r="G9" s="11" t="s">
        <v>421</v>
      </c>
      <c r="H9" s="11">
        <v>65.5</v>
      </c>
      <c r="I9" s="11" t="s">
        <v>420</v>
      </c>
    </row>
    <row r="10" ht="21" customHeight="1" spans="1:9">
      <c r="A10" s="9">
        <v>8</v>
      </c>
      <c r="B10" s="10"/>
      <c r="C10" s="11"/>
      <c r="D10" s="11" t="s">
        <v>422</v>
      </c>
      <c r="E10" s="11" t="s">
        <v>423</v>
      </c>
      <c r="F10" s="12">
        <v>1</v>
      </c>
      <c r="G10" s="11" t="s">
        <v>424</v>
      </c>
      <c r="H10" s="11">
        <v>76.5</v>
      </c>
      <c r="I10" s="11" t="s">
        <v>411</v>
      </c>
    </row>
    <row r="11" ht="21" customHeight="1" spans="1:9">
      <c r="A11" s="9">
        <v>9</v>
      </c>
      <c r="B11" s="10"/>
      <c r="C11" s="11"/>
      <c r="D11" s="11"/>
      <c r="E11" s="11"/>
      <c r="F11" s="12"/>
      <c r="G11" s="11" t="s">
        <v>425</v>
      </c>
      <c r="H11" s="11">
        <v>74</v>
      </c>
      <c r="I11" s="11" t="s">
        <v>413</v>
      </c>
    </row>
    <row r="12" ht="21" customHeight="1" spans="1:9">
      <c r="A12" s="9">
        <v>10</v>
      </c>
      <c r="B12" s="10"/>
      <c r="C12" s="11"/>
      <c r="D12" s="11"/>
      <c r="E12" s="11"/>
      <c r="F12" s="12"/>
      <c r="G12" s="11" t="s">
        <v>426</v>
      </c>
      <c r="H12" s="11">
        <v>72</v>
      </c>
      <c r="I12" s="11" t="s">
        <v>415</v>
      </c>
    </row>
    <row r="13" ht="21" customHeight="1" spans="1:9">
      <c r="A13" s="9">
        <v>11</v>
      </c>
      <c r="B13" s="10"/>
      <c r="C13" s="11"/>
      <c r="D13" s="11"/>
      <c r="E13" s="11"/>
      <c r="F13" s="12"/>
      <c r="G13" s="11" t="s">
        <v>427</v>
      </c>
      <c r="H13" s="11">
        <v>72</v>
      </c>
      <c r="I13" s="11" t="s">
        <v>415</v>
      </c>
    </row>
    <row r="14" ht="23.1" customHeight="1" spans="1:9">
      <c r="A14" s="9">
        <v>12</v>
      </c>
      <c r="B14" s="10"/>
      <c r="C14" s="11"/>
      <c r="D14" s="11" t="s">
        <v>428</v>
      </c>
      <c r="E14" s="11" t="s">
        <v>429</v>
      </c>
      <c r="F14" s="12">
        <v>1</v>
      </c>
      <c r="G14" s="11" t="s">
        <v>430</v>
      </c>
      <c r="H14" s="11">
        <v>71.5</v>
      </c>
      <c r="I14" s="11" t="s">
        <v>411</v>
      </c>
    </row>
    <row r="15" ht="23.1" customHeight="1" spans="1:9">
      <c r="A15" s="9">
        <v>13</v>
      </c>
      <c r="B15" s="10"/>
      <c r="C15" s="11"/>
      <c r="D15" s="11"/>
      <c r="E15" s="11"/>
      <c r="F15" s="12"/>
      <c r="G15" s="11" t="s">
        <v>431</v>
      </c>
      <c r="H15" s="11">
        <v>65.5</v>
      </c>
      <c r="I15" s="11" t="s">
        <v>413</v>
      </c>
    </row>
    <row r="16" ht="23.1" customHeight="1" spans="1:9">
      <c r="A16" s="9">
        <v>14</v>
      </c>
      <c r="B16" s="10"/>
      <c r="C16" s="11"/>
      <c r="D16" s="11"/>
      <c r="E16" s="11"/>
      <c r="F16" s="12"/>
      <c r="G16" s="11" t="s">
        <v>432</v>
      </c>
      <c r="H16" s="11">
        <v>59.5</v>
      </c>
      <c r="I16" s="11" t="s">
        <v>415</v>
      </c>
    </row>
    <row r="17" ht="23.1" customHeight="1" spans="1:9">
      <c r="A17" s="9">
        <v>15</v>
      </c>
      <c r="B17" s="10"/>
      <c r="C17" s="11"/>
      <c r="D17" s="11" t="s">
        <v>433</v>
      </c>
      <c r="E17" s="11" t="s">
        <v>434</v>
      </c>
      <c r="F17" s="12">
        <v>1</v>
      </c>
      <c r="G17" s="11" t="s">
        <v>435</v>
      </c>
      <c r="H17" s="11">
        <v>80</v>
      </c>
      <c r="I17" s="11" t="s">
        <v>411</v>
      </c>
    </row>
    <row r="18" ht="23.1" customHeight="1" spans="1:9">
      <c r="A18" s="9">
        <v>16</v>
      </c>
      <c r="B18" s="10"/>
      <c r="C18" s="11"/>
      <c r="D18" s="11"/>
      <c r="E18" s="11"/>
      <c r="F18" s="12"/>
      <c r="G18" s="11" t="s">
        <v>436</v>
      </c>
      <c r="H18" s="11">
        <v>74.5</v>
      </c>
      <c r="I18" s="11" t="s">
        <v>413</v>
      </c>
    </row>
    <row r="19" ht="23.1" customHeight="1" spans="1:9">
      <c r="A19" s="9">
        <v>17</v>
      </c>
      <c r="B19" s="10"/>
      <c r="C19" s="11"/>
      <c r="D19" s="11"/>
      <c r="E19" s="11"/>
      <c r="F19" s="12"/>
      <c r="G19" s="11" t="s">
        <v>437</v>
      </c>
      <c r="H19" s="11">
        <v>70</v>
      </c>
      <c r="I19" s="11" t="s">
        <v>415</v>
      </c>
    </row>
    <row r="20" ht="23.1" customHeight="1" spans="1:9">
      <c r="A20" s="9">
        <v>18</v>
      </c>
      <c r="B20" s="10"/>
      <c r="C20" s="11"/>
      <c r="D20" s="11" t="s">
        <v>438</v>
      </c>
      <c r="E20" s="11" t="s">
        <v>439</v>
      </c>
      <c r="F20" s="12">
        <v>1</v>
      </c>
      <c r="G20" s="11" t="s">
        <v>440</v>
      </c>
      <c r="H20" s="11">
        <v>71</v>
      </c>
      <c r="I20" s="11" t="s">
        <v>411</v>
      </c>
    </row>
    <row r="21" ht="23.1" customHeight="1" spans="1:9">
      <c r="A21" s="9">
        <v>19</v>
      </c>
      <c r="B21" s="10"/>
      <c r="C21" s="11"/>
      <c r="D21" s="11"/>
      <c r="E21" s="11"/>
      <c r="F21" s="12"/>
      <c r="G21" s="11" t="s">
        <v>441</v>
      </c>
      <c r="H21" s="11">
        <v>68.5</v>
      </c>
      <c r="I21" s="11" t="s">
        <v>413</v>
      </c>
    </row>
    <row r="22" ht="21.75" customHeight="1" spans="1:9">
      <c r="A22" s="9">
        <v>20</v>
      </c>
      <c r="B22" s="10"/>
      <c r="C22" s="11"/>
      <c r="D22" s="11"/>
      <c r="E22" s="11"/>
      <c r="F22" s="12"/>
      <c r="G22" s="11" t="s">
        <v>442</v>
      </c>
      <c r="H22" s="11">
        <v>64.5</v>
      </c>
      <c r="I22" s="11" t="s">
        <v>415</v>
      </c>
    </row>
    <row r="23" ht="24" customHeight="1" spans="1:9">
      <c r="A23" s="9">
        <v>21</v>
      </c>
      <c r="B23" s="10"/>
      <c r="C23" s="11"/>
      <c r="D23" s="11" t="s">
        <v>443</v>
      </c>
      <c r="E23" s="11" t="s">
        <v>444</v>
      </c>
      <c r="F23" s="12">
        <v>1</v>
      </c>
      <c r="G23" s="11" t="s">
        <v>445</v>
      </c>
      <c r="H23" s="11">
        <v>71.5</v>
      </c>
      <c r="I23" s="11" t="s">
        <v>411</v>
      </c>
    </row>
    <row r="24" ht="24" customHeight="1" spans="1:9">
      <c r="A24" s="9">
        <v>22</v>
      </c>
      <c r="B24" s="10"/>
      <c r="C24" s="11"/>
      <c r="D24" s="11"/>
      <c r="E24" s="11"/>
      <c r="F24" s="12"/>
      <c r="G24" s="11" t="s">
        <v>446</v>
      </c>
      <c r="H24" s="11">
        <v>69</v>
      </c>
      <c r="I24" s="11" t="s">
        <v>413</v>
      </c>
    </row>
    <row r="25" ht="24" customHeight="1" spans="1:9">
      <c r="A25" s="9">
        <v>23</v>
      </c>
      <c r="B25" s="10"/>
      <c r="C25" s="11"/>
      <c r="D25" s="11"/>
      <c r="E25" s="11"/>
      <c r="F25" s="12"/>
      <c r="G25" s="11" t="s">
        <v>447</v>
      </c>
      <c r="H25" s="11">
        <v>65</v>
      </c>
      <c r="I25" s="11" t="s">
        <v>415</v>
      </c>
    </row>
    <row r="26" ht="24" customHeight="1" spans="1:9">
      <c r="A26" s="9">
        <v>24</v>
      </c>
      <c r="B26" s="10"/>
      <c r="C26" s="11"/>
      <c r="D26" s="11" t="s">
        <v>448</v>
      </c>
      <c r="E26" s="11" t="s">
        <v>449</v>
      </c>
      <c r="F26" s="12">
        <v>1</v>
      </c>
      <c r="G26" s="11" t="s">
        <v>450</v>
      </c>
      <c r="H26" s="11">
        <v>67.5</v>
      </c>
      <c r="I26" s="11" t="s">
        <v>411</v>
      </c>
    </row>
    <row r="27" ht="24" customHeight="1" spans="1:9">
      <c r="A27" s="9">
        <v>25</v>
      </c>
      <c r="B27" s="10"/>
      <c r="C27" s="11"/>
      <c r="D27" s="11"/>
      <c r="E27" s="11"/>
      <c r="F27" s="12"/>
      <c r="G27" s="11" t="s">
        <v>451</v>
      </c>
      <c r="H27" s="11">
        <v>64.5</v>
      </c>
      <c r="I27" s="11" t="s">
        <v>413</v>
      </c>
    </row>
    <row r="28" ht="21.75" customHeight="1" spans="1:9">
      <c r="A28" s="9">
        <v>26</v>
      </c>
      <c r="B28" s="10"/>
      <c r="C28" s="11"/>
      <c r="D28" s="11"/>
      <c r="E28" s="11"/>
      <c r="F28" s="12"/>
      <c r="G28" s="11" t="s">
        <v>452</v>
      </c>
      <c r="H28" s="11">
        <v>64.5</v>
      </c>
      <c r="I28" s="11" t="s">
        <v>413</v>
      </c>
    </row>
    <row r="29" ht="21" customHeight="1" spans="1:9">
      <c r="A29" s="9">
        <v>27</v>
      </c>
      <c r="B29" s="10"/>
      <c r="C29" s="11"/>
      <c r="D29" s="11" t="s">
        <v>453</v>
      </c>
      <c r="E29" s="11" t="s">
        <v>454</v>
      </c>
      <c r="F29" s="12">
        <v>1</v>
      </c>
      <c r="G29" s="11" t="s">
        <v>455</v>
      </c>
      <c r="H29" s="11">
        <v>74.5</v>
      </c>
      <c r="I29" s="11" t="s">
        <v>411</v>
      </c>
    </row>
    <row r="30" ht="21.75" customHeight="1" spans="1:9">
      <c r="A30" s="9">
        <v>28</v>
      </c>
      <c r="B30" s="10"/>
      <c r="C30" s="11"/>
      <c r="D30" s="11"/>
      <c r="E30" s="11"/>
      <c r="F30" s="12"/>
      <c r="G30" s="11" t="s">
        <v>456</v>
      </c>
      <c r="H30" s="11">
        <v>64</v>
      </c>
      <c r="I30" s="11" t="s">
        <v>413</v>
      </c>
    </row>
    <row r="31" ht="24.95" customHeight="1" spans="1:9">
      <c r="A31" s="9">
        <v>29</v>
      </c>
      <c r="B31" s="10"/>
      <c r="C31" s="11"/>
      <c r="D31" s="11"/>
      <c r="E31" s="11"/>
      <c r="F31" s="12"/>
      <c r="G31" s="11" t="s">
        <v>457</v>
      </c>
      <c r="H31" s="11">
        <v>64</v>
      </c>
      <c r="I31" s="11" t="s">
        <v>413</v>
      </c>
    </row>
    <row r="32" ht="18.95" customHeight="1" spans="1:9">
      <c r="A32" s="9">
        <v>30</v>
      </c>
      <c r="B32" s="10" t="s">
        <v>406</v>
      </c>
      <c r="C32" s="11" t="s">
        <v>407</v>
      </c>
      <c r="D32" s="11" t="s">
        <v>458</v>
      </c>
      <c r="E32" s="11" t="s">
        <v>459</v>
      </c>
      <c r="F32" s="12">
        <v>1</v>
      </c>
      <c r="G32" s="11" t="s">
        <v>460</v>
      </c>
      <c r="H32" s="11">
        <v>69</v>
      </c>
      <c r="I32" s="11" t="s">
        <v>411</v>
      </c>
    </row>
    <row r="33" ht="21" customHeight="1" spans="1:9">
      <c r="A33" s="9">
        <v>31</v>
      </c>
      <c r="B33" s="10"/>
      <c r="C33" s="11"/>
      <c r="D33" s="11"/>
      <c r="E33" s="11"/>
      <c r="F33" s="12"/>
      <c r="G33" s="11" t="s">
        <v>461</v>
      </c>
      <c r="H33" s="11">
        <v>68</v>
      </c>
      <c r="I33" s="11" t="s">
        <v>413</v>
      </c>
    </row>
    <row r="34" ht="21" customHeight="1" spans="1:9">
      <c r="A34" s="9">
        <v>32</v>
      </c>
      <c r="B34" s="10"/>
      <c r="C34" s="11"/>
      <c r="D34" s="11"/>
      <c r="E34" s="11"/>
      <c r="F34" s="12"/>
      <c r="G34" s="11" t="s">
        <v>462</v>
      </c>
      <c r="H34" s="11">
        <v>67</v>
      </c>
      <c r="I34" s="11" t="s">
        <v>415</v>
      </c>
    </row>
    <row r="35" ht="21" customHeight="1" spans="1:9">
      <c r="A35" s="9">
        <v>33</v>
      </c>
      <c r="B35" s="10"/>
      <c r="C35" s="11"/>
      <c r="D35" s="11"/>
      <c r="E35" s="11"/>
      <c r="F35" s="12"/>
      <c r="G35" s="11" t="s">
        <v>463</v>
      </c>
      <c r="H35" s="11">
        <v>67</v>
      </c>
      <c r="I35" s="11" t="s">
        <v>415</v>
      </c>
    </row>
    <row r="36" ht="20.1" customHeight="1" spans="1:9">
      <c r="A36" s="9">
        <v>34</v>
      </c>
      <c r="B36" s="10"/>
      <c r="C36" s="11"/>
      <c r="D36" s="11" t="s">
        <v>464</v>
      </c>
      <c r="E36" s="11" t="s">
        <v>465</v>
      </c>
      <c r="F36" s="12">
        <v>1</v>
      </c>
      <c r="G36" s="11" t="s">
        <v>466</v>
      </c>
      <c r="H36" s="11">
        <v>72</v>
      </c>
      <c r="I36" s="11" t="s">
        <v>411</v>
      </c>
    </row>
    <row r="37" ht="20.1" customHeight="1" spans="1:10">
      <c r="A37" s="9">
        <v>35</v>
      </c>
      <c r="B37" s="10"/>
      <c r="C37" s="11"/>
      <c r="D37" s="11"/>
      <c r="E37" s="11"/>
      <c r="F37" s="12"/>
      <c r="G37" s="11" t="s">
        <v>467</v>
      </c>
      <c r="H37" s="11">
        <v>68.9</v>
      </c>
      <c r="I37" s="11" t="s">
        <v>413</v>
      </c>
      <c r="J37" s="14"/>
    </row>
    <row r="38" ht="20.1" customHeight="1" spans="1:9">
      <c r="A38" s="9">
        <v>36</v>
      </c>
      <c r="B38" s="10"/>
      <c r="C38" s="11"/>
      <c r="D38" s="11"/>
      <c r="E38" s="11"/>
      <c r="F38" s="12"/>
      <c r="G38" s="11" t="s">
        <v>468</v>
      </c>
      <c r="H38" s="11">
        <v>66.9</v>
      </c>
      <c r="I38" s="11" t="s">
        <v>415</v>
      </c>
    </row>
    <row r="39" ht="20.1" customHeight="1" spans="1:9">
      <c r="A39" s="9">
        <v>37</v>
      </c>
      <c r="B39" s="10"/>
      <c r="C39" s="11"/>
      <c r="D39" s="11"/>
      <c r="E39" s="11"/>
      <c r="F39" s="12"/>
      <c r="G39" s="11" t="s">
        <v>469</v>
      </c>
      <c r="H39" s="11">
        <v>66.9</v>
      </c>
      <c r="I39" s="11" t="s">
        <v>415</v>
      </c>
    </row>
    <row r="40" ht="21" customHeight="1" spans="1:9">
      <c r="A40" s="9">
        <v>38</v>
      </c>
      <c r="B40" s="10"/>
      <c r="C40" s="11" t="s">
        <v>470</v>
      </c>
      <c r="D40" s="11" t="s">
        <v>471</v>
      </c>
      <c r="E40" s="11" t="s">
        <v>472</v>
      </c>
      <c r="F40" s="12">
        <v>1</v>
      </c>
      <c r="G40" s="11" t="s">
        <v>473</v>
      </c>
      <c r="H40" s="11">
        <v>70.5</v>
      </c>
      <c r="I40" s="11" t="s">
        <v>411</v>
      </c>
    </row>
    <row r="41" ht="21" customHeight="1" spans="1:9">
      <c r="A41" s="9">
        <v>39</v>
      </c>
      <c r="B41" s="10"/>
      <c r="C41" s="11"/>
      <c r="D41" s="11"/>
      <c r="E41" s="11"/>
      <c r="F41" s="12"/>
      <c r="G41" s="11" t="s">
        <v>474</v>
      </c>
      <c r="H41" s="11">
        <v>64.5</v>
      </c>
      <c r="I41" s="11" t="s">
        <v>413</v>
      </c>
    </row>
    <row r="42" ht="21" customHeight="1" spans="1:9">
      <c r="A42" s="9">
        <v>40</v>
      </c>
      <c r="B42" s="10"/>
      <c r="C42" s="11"/>
      <c r="D42" s="11"/>
      <c r="E42" s="11"/>
      <c r="F42" s="12"/>
      <c r="G42" s="11" t="s">
        <v>475</v>
      </c>
      <c r="H42" s="11">
        <v>55</v>
      </c>
      <c r="I42" s="11" t="s">
        <v>415</v>
      </c>
    </row>
    <row r="43" ht="21" customHeight="1" spans="1:9">
      <c r="A43" s="9">
        <v>41</v>
      </c>
      <c r="B43" s="10"/>
      <c r="C43" s="11"/>
      <c r="D43" s="11" t="s">
        <v>476</v>
      </c>
      <c r="E43" s="11" t="s">
        <v>477</v>
      </c>
      <c r="F43" s="12">
        <v>1</v>
      </c>
      <c r="G43" s="11" t="s">
        <v>478</v>
      </c>
      <c r="H43" s="11">
        <v>77.5</v>
      </c>
      <c r="I43" s="11" t="s">
        <v>411</v>
      </c>
    </row>
    <row r="44" ht="21" customHeight="1" spans="1:9">
      <c r="A44" s="9">
        <v>42</v>
      </c>
      <c r="B44" s="10"/>
      <c r="C44" s="11"/>
      <c r="D44" s="11"/>
      <c r="E44" s="11"/>
      <c r="F44" s="12"/>
      <c r="G44" s="11" t="s">
        <v>479</v>
      </c>
      <c r="H44" s="11">
        <v>75</v>
      </c>
      <c r="I44" s="11" t="s">
        <v>413</v>
      </c>
    </row>
    <row r="45" ht="21" customHeight="1" spans="1:9">
      <c r="A45" s="9">
        <v>43</v>
      </c>
      <c r="B45" s="10"/>
      <c r="C45" s="11"/>
      <c r="D45" s="11"/>
      <c r="E45" s="11"/>
      <c r="F45" s="12"/>
      <c r="G45" s="11" t="s">
        <v>480</v>
      </c>
      <c r="H45" s="11">
        <v>66</v>
      </c>
      <c r="I45" s="11" t="s">
        <v>415</v>
      </c>
    </row>
    <row r="46" ht="21" customHeight="1" spans="1:9">
      <c r="A46" s="9">
        <v>44</v>
      </c>
      <c r="B46" s="10"/>
      <c r="C46" s="11"/>
      <c r="D46" s="11" t="s">
        <v>481</v>
      </c>
      <c r="E46" s="11" t="s">
        <v>482</v>
      </c>
      <c r="F46" s="12">
        <v>1</v>
      </c>
      <c r="G46" s="11" t="s">
        <v>483</v>
      </c>
      <c r="H46" s="11">
        <v>66.5</v>
      </c>
      <c r="I46" s="11" t="s">
        <v>411</v>
      </c>
    </row>
    <row r="47" ht="21" customHeight="1" spans="1:9">
      <c r="A47" s="9">
        <v>45</v>
      </c>
      <c r="B47" s="10"/>
      <c r="C47" s="11"/>
      <c r="D47" s="11"/>
      <c r="E47" s="11"/>
      <c r="F47" s="12"/>
      <c r="G47" s="11" t="s">
        <v>484</v>
      </c>
      <c r="H47" s="11">
        <v>66</v>
      </c>
      <c r="I47" s="11" t="s">
        <v>413</v>
      </c>
    </row>
    <row r="48" ht="21" customHeight="1" spans="1:9">
      <c r="A48" s="9">
        <v>46</v>
      </c>
      <c r="B48" s="10"/>
      <c r="C48" s="11"/>
      <c r="D48" s="11"/>
      <c r="E48" s="11"/>
      <c r="F48" s="12"/>
      <c r="G48" s="11" t="s">
        <v>485</v>
      </c>
      <c r="H48" s="11">
        <v>61</v>
      </c>
      <c r="I48" s="11" t="s">
        <v>415</v>
      </c>
    </row>
    <row r="49" ht="21" customHeight="1" spans="1:9">
      <c r="A49" s="9">
        <v>47</v>
      </c>
      <c r="B49" s="10"/>
      <c r="C49" s="11" t="s">
        <v>486</v>
      </c>
      <c r="D49" s="11" t="s">
        <v>487</v>
      </c>
      <c r="E49" s="11" t="s">
        <v>488</v>
      </c>
      <c r="F49" s="12">
        <v>1</v>
      </c>
      <c r="G49" s="11" t="s">
        <v>489</v>
      </c>
      <c r="H49" s="11">
        <v>75</v>
      </c>
      <c r="I49" s="11" t="s">
        <v>411</v>
      </c>
    </row>
    <row r="50" ht="21" customHeight="1" spans="1:9">
      <c r="A50" s="9">
        <v>48</v>
      </c>
      <c r="B50" s="10"/>
      <c r="C50" s="11"/>
      <c r="D50" s="11"/>
      <c r="E50" s="11"/>
      <c r="F50" s="12"/>
      <c r="G50" s="11" t="s">
        <v>490</v>
      </c>
      <c r="H50" s="11">
        <v>68</v>
      </c>
      <c r="I50" s="11" t="s">
        <v>413</v>
      </c>
    </row>
    <row r="51" ht="21" customHeight="1" spans="1:9">
      <c r="A51" s="9">
        <v>49</v>
      </c>
      <c r="B51" s="10"/>
      <c r="C51" s="11"/>
      <c r="D51" s="11"/>
      <c r="E51" s="11"/>
      <c r="F51" s="12"/>
      <c r="G51" s="11" t="s">
        <v>491</v>
      </c>
      <c r="H51" s="11">
        <v>65</v>
      </c>
      <c r="I51" s="11" t="s">
        <v>415</v>
      </c>
    </row>
    <row r="52" ht="21" customHeight="1" spans="1:9">
      <c r="A52" s="9">
        <v>50</v>
      </c>
      <c r="B52" s="10"/>
      <c r="C52" s="11"/>
      <c r="D52" s="11" t="s">
        <v>408</v>
      </c>
      <c r="E52" s="11" t="s">
        <v>492</v>
      </c>
      <c r="F52" s="12">
        <v>1</v>
      </c>
      <c r="G52" s="11" t="s">
        <v>493</v>
      </c>
      <c r="H52" s="11">
        <v>68</v>
      </c>
      <c r="I52" s="11" t="s">
        <v>411</v>
      </c>
    </row>
    <row r="53" ht="21" customHeight="1" spans="1:9">
      <c r="A53" s="9">
        <v>51</v>
      </c>
      <c r="B53" s="10"/>
      <c r="C53" s="11"/>
      <c r="D53" s="11"/>
      <c r="E53" s="11"/>
      <c r="F53" s="12"/>
      <c r="G53" s="11" t="s">
        <v>494</v>
      </c>
      <c r="H53" s="11">
        <v>67.5</v>
      </c>
      <c r="I53" s="11" t="s">
        <v>413</v>
      </c>
    </row>
    <row r="54" ht="21" customHeight="1" spans="1:9">
      <c r="A54" s="9">
        <v>52</v>
      </c>
      <c r="B54" s="10"/>
      <c r="C54" s="11"/>
      <c r="D54" s="11"/>
      <c r="E54" s="11"/>
      <c r="F54" s="12"/>
      <c r="G54" s="11" t="s">
        <v>495</v>
      </c>
      <c r="H54" s="11">
        <v>64</v>
      </c>
      <c r="I54" s="11" t="s">
        <v>415</v>
      </c>
    </row>
    <row r="55" ht="21" customHeight="1" spans="1:9">
      <c r="A55" s="9">
        <v>53</v>
      </c>
      <c r="B55" s="10"/>
      <c r="C55" s="11"/>
      <c r="D55" s="11" t="s">
        <v>496</v>
      </c>
      <c r="E55" s="11" t="s">
        <v>497</v>
      </c>
      <c r="F55" s="12">
        <v>1</v>
      </c>
      <c r="G55" s="11" t="s">
        <v>498</v>
      </c>
      <c r="H55" s="11">
        <v>71.5</v>
      </c>
      <c r="I55" s="11" t="s">
        <v>411</v>
      </c>
    </row>
    <row r="56" ht="21" customHeight="1" spans="1:9">
      <c r="A56" s="9">
        <v>54</v>
      </c>
      <c r="B56" s="10"/>
      <c r="C56" s="11"/>
      <c r="D56" s="11"/>
      <c r="E56" s="11"/>
      <c r="F56" s="12"/>
      <c r="G56" s="11" t="s">
        <v>499</v>
      </c>
      <c r="H56" s="11">
        <v>63.5</v>
      </c>
      <c r="I56" s="11" t="s">
        <v>413</v>
      </c>
    </row>
    <row r="57" ht="21" customHeight="1" spans="1:9">
      <c r="A57" s="9">
        <v>55</v>
      </c>
      <c r="B57" s="10"/>
      <c r="C57" s="11"/>
      <c r="D57" s="11"/>
      <c r="E57" s="11"/>
      <c r="F57" s="12"/>
      <c r="G57" s="11" t="s">
        <v>500</v>
      </c>
      <c r="H57" s="11">
        <v>63</v>
      </c>
      <c r="I57" s="11" t="s">
        <v>415</v>
      </c>
    </row>
    <row r="58" ht="21" customHeight="1" spans="1:9">
      <c r="A58" s="9">
        <v>56</v>
      </c>
      <c r="B58" s="10"/>
      <c r="C58" s="11" t="s">
        <v>501</v>
      </c>
      <c r="D58" s="11" t="s">
        <v>502</v>
      </c>
      <c r="E58" s="11" t="s">
        <v>503</v>
      </c>
      <c r="F58" s="12">
        <v>1</v>
      </c>
      <c r="G58" s="11" t="s">
        <v>504</v>
      </c>
      <c r="H58" s="11">
        <v>73.5</v>
      </c>
      <c r="I58" s="11" t="s">
        <v>411</v>
      </c>
    </row>
    <row r="59" ht="21" customHeight="1" spans="1:9">
      <c r="A59" s="9">
        <v>57</v>
      </c>
      <c r="B59" s="10"/>
      <c r="C59" s="11"/>
      <c r="D59" s="11"/>
      <c r="E59" s="11"/>
      <c r="F59" s="12"/>
      <c r="G59" s="11" t="s">
        <v>505</v>
      </c>
      <c r="H59" s="11">
        <v>64</v>
      </c>
      <c r="I59" s="11" t="s">
        <v>413</v>
      </c>
    </row>
    <row r="60" ht="21" customHeight="1" spans="1:9">
      <c r="A60" s="9">
        <v>58</v>
      </c>
      <c r="B60" s="10"/>
      <c r="C60" s="11"/>
      <c r="D60" s="11"/>
      <c r="E60" s="11"/>
      <c r="F60" s="12"/>
      <c r="G60" s="11" t="s">
        <v>506</v>
      </c>
      <c r="H60" s="11">
        <v>64</v>
      </c>
      <c r="I60" s="11" t="s">
        <v>413</v>
      </c>
    </row>
    <row r="61" ht="21" customHeight="1" spans="1:9">
      <c r="A61" s="9">
        <v>59</v>
      </c>
      <c r="B61" s="10"/>
      <c r="C61" s="11" t="s">
        <v>507</v>
      </c>
      <c r="D61" s="11" t="s">
        <v>143</v>
      </c>
      <c r="E61" s="11" t="s">
        <v>508</v>
      </c>
      <c r="F61" s="12">
        <v>3</v>
      </c>
      <c r="G61" s="11" t="s">
        <v>509</v>
      </c>
      <c r="H61" s="11">
        <v>73.5</v>
      </c>
      <c r="I61" s="11" t="s">
        <v>411</v>
      </c>
    </row>
    <row r="62" ht="21" customHeight="1" spans="1:9">
      <c r="A62" s="9">
        <v>60</v>
      </c>
      <c r="B62" s="10"/>
      <c r="C62" s="11"/>
      <c r="D62" s="11"/>
      <c r="E62" s="11"/>
      <c r="F62" s="12"/>
      <c r="G62" s="11" t="s">
        <v>510</v>
      </c>
      <c r="H62" s="11">
        <v>72.5</v>
      </c>
      <c r="I62" s="11" t="s">
        <v>413</v>
      </c>
    </row>
    <row r="63" ht="21" customHeight="1" spans="1:9">
      <c r="A63" s="9">
        <v>61</v>
      </c>
      <c r="B63" s="10"/>
      <c r="C63" s="11"/>
      <c r="D63" s="11"/>
      <c r="E63" s="11"/>
      <c r="F63" s="12"/>
      <c r="G63" s="11" t="s">
        <v>511</v>
      </c>
      <c r="H63" s="11">
        <v>72</v>
      </c>
      <c r="I63" s="11" t="s">
        <v>415</v>
      </c>
    </row>
    <row r="64" ht="21" customHeight="1" spans="1:9">
      <c r="A64" s="9">
        <v>62</v>
      </c>
      <c r="B64" s="10"/>
      <c r="C64" s="11"/>
      <c r="D64" s="11"/>
      <c r="E64" s="11"/>
      <c r="F64" s="12"/>
      <c r="G64" s="11" t="s">
        <v>512</v>
      </c>
      <c r="H64" s="11">
        <v>71.5</v>
      </c>
      <c r="I64" s="11" t="s">
        <v>417</v>
      </c>
    </row>
    <row r="65" ht="21" customHeight="1" spans="1:9">
      <c r="A65" s="9">
        <v>63</v>
      </c>
      <c r="B65" s="10" t="s">
        <v>406</v>
      </c>
      <c r="C65" s="11"/>
      <c r="D65" s="11"/>
      <c r="E65" s="11"/>
      <c r="F65" s="12"/>
      <c r="G65" s="11" t="s">
        <v>513</v>
      </c>
      <c r="H65" s="11">
        <v>71.5</v>
      </c>
      <c r="I65" s="11" t="s">
        <v>417</v>
      </c>
    </row>
    <row r="66" ht="18" customHeight="1" spans="1:9">
      <c r="A66" s="9">
        <v>64</v>
      </c>
      <c r="B66" s="10"/>
      <c r="C66" s="11"/>
      <c r="D66" s="11"/>
      <c r="E66" s="11"/>
      <c r="F66" s="12"/>
      <c r="G66" s="11" t="s">
        <v>514</v>
      </c>
      <c r="H66" s="11">
        <v>70.5</v>
      </c>
      <c r="I66" s="11" t="s">
        <v>420</v>
      </c>
    </row>
    <row r="67" ht="21" customHeight="1" spans="1:9">
      <c r="A67" s="9">
        <v>65</v>
      </c>
      <c r="B67" s="10"/>
      <c r="C67" s="11"/>
      <c r="D67" s="11"/>
      <c r="E67" s="11"/>
      <c r="F67" s="12"/>
      <c r="G67" s="11" t="s">
        <v>515</v>
      </c>
      <c r="H67" s="11">
        <v>70</v>
      </c>
      <c r="I67" s="11" t="s">
        <v>516</v>
      </c>
    </row>
    <row r="68" ht="18" customHeight="1" spans="1:9">
      <c r="A68" s="9">
        <v>66</v>
      </c>
      <c r="B68" s="10"/>
      <c r="C68" s="11"/>
      <c r="D68" s="11"/>
      <c r="E68" s="11"/>
      <c r="F68" s="12"/>
      <c r="G68" s="11" t="s">
        <v>517</v>
      </c>
      <c r="H68" s="11">
        <v>69.5</v>
      </c>
      <c r="I68" s="11" t="s">
        <v>518</v>
      </c>
    </row>
    <row r="69" ht="18" customHeight="1" spans="1:9">
      <c r="A69" s="9">
        <v>67</v>
      </c>
      <c r="B69" s="10"/>
      <c r="C69" s="11"/>
      <c r="D69" s="11"/>
      <c r="E69" s="11"/>
      <c r="F69" s="12"/>
      <c r="G69" s="11" t="s">
        <v>519</v>
      </c>
      <c r="H69" s="11">
        <v>69.5</v>
      </c>
      <c r="I69" s="11" t="s">
        <v>518</v>
      </c>
    </row>
    <row r="70" ht="18" customHeight="1" spans="1:9">
      <c r="A70" s="9">
        <v>68</v>
      </c>
      <c r="B70" s="10"/>
      <c r="C70" s="11"/>
      <c r="D70" s="11" t="s">
        <v>187</v>
      </c>
      <c r="E70" s="11" t="s">
        <v>520</v>
      </c>
      <c r="F70" s="12">
        <v>2</v>
      </c>
      <c r="G70" s="11" t="s">
        <v>521</v>
      </c>
      <c r="H70" s="11">
        <v>69</v>
      </c>
      <c r="I70" s="11" t="s">
        <v>411</v>
      </c>
    </row>
    <row r="71" ht="21" customHeight="1" spans="1:9">
      <c r="A71" s="9">
        <v>69</v>
      </c>
      <c r="B71" s="10"/>
      <c r="C71" s="11"/>
      <c r="D71" s="11"/>
      <c r="E71" s="11"/>
      <c r="F71" s="12"/>
      <c r="G71" s="11" t="s">
        <v>522</v>
      </c>
      <c r="H71" s="11">
        <v>68.5</v>
      </c>
      <c r="I71" s="11" t="s">
        <v>413</v>
      </c>
    </row>
    <row r="72" ht="21" customHeight="1" spans="1:9">
      <c r="A72" s="9">
        <v>70</v>
      </c>
      <c r="B72" s="10"/>
      <c r="C72" s="11"/>
      <c r="D72" s="11"/>
      <c r="E72" s="11"/>
      <c r="F72" s="12"/>
      <c r="G72" s="11" t="s">
        <v>523</v>
      </c>
      <c r="H72" s="11">
        <v>68</v>
      </c>
      <c r="I72" s="11" t="s">
        <v>415</v>
      </c>
    </row>
    <row r="73" ht="21" customHeight="1" spans="1:9">
      <c r="A73" s="9">
        <v>71</v>
      </c>
      <c r="B73" s="10"/>
      <c r="C73" s="11"/>
      <c r="D73" s="11"/>
      <c r="E73" s="11"/>
      <c r="F73" s="12"/>
      <c r="G73" s="11" t="s">
        <v>524</v>
      </c>
      <c r="H73" s="11">
        <v>67.5</v>
      </c>
      <c r="I73" s="11" t="s">
        <v>417</v>
      </c>
    </row>
    <row r="74" ht="21" customHeight="1" spans="1:9">
      <c r="A74" s="9">
        <v>72</v>
      </c>
      <c r="B74" s="10"/>
      <c r="C74" s="11"/>
      <c r="D74" s="11"/>
      <c r="E74" s="11"/>
      <c r="F74" s="12"/>
      <c r="G74" s="11" t="s">
        <v>525</v>
      </c>
      <c r="H74" s="11">
        <v>67</v>
      </c>
      <c r="I74" s="11" t="s">
        <v>526</v>
      </c>
    </row>
    <row r="75" ht="21" customHeight="1" spans="1:9">
      <c r="A75" s="9">
        <v>73</v>
      </c>
      <c r="B75" s="10"/>
      <c r="C75" s="11"/>
      <c r="D75" s="11"/>
      <c r="E75" s="11"/>
      <c r="F75" s="12"/>
      <c r="G75" s="11" t="s">
        <v>527</v>
      </c>
      <c r="H75" s="11">
        <v>63</v>
      </c>
      <c r="I75" s="11" t="s">
        <v>420</v>
      </c>
    </row>
    <row r="76" ht="21" customHeight="1" spans="1:9">
      <c r="A76" s="9">
        <v>74</v>
      </c>
      <c r="B76" s="10"/>
      <c r="C76" s="11"/>
      <c r="D76" s="11" t="s">
        <v>281</v>
      </c>
      <c r="E76" s="11" t="s">
        <v>528</v>
      </c>
      <c r="F76" s="12">
        <v>1</v>
      </c>
      <c r="G76" s="11" t="s">
        <v>529</v>
      </c>
      <c r="H76" s="11">
        <v>65</v>
      </c>
      <c r="I76" s="11" t="s">
        <v>411</v>
      </c>
    </row>
    <row r="77" ht="21" customHeight="1" spans="1:9">
      <c r="A77" s="9">
        <v>75</v>
      </c>
      <c r="B77" s="10"/>
      <c r="C77" s="11"/>
      <c r="D77" s="11"/>
      <c r="E77" s="11"/>
      <c r="F77" s="12"/>
      <c r="G77" s="11" t="s">
        <v>530</v>
      </c>
      <c r="H77" s="11">
        <v>46</v>
      </c>
      <c r="I77" s="11" t="s">
        <v>413</v>
      </c>
    </row>
    <row r="78" ht="21" customHeight="1" spans="1:9">
      <c r="A78" s="9">
        <v>76</v>
      </c>
      <c r="B78" s="10"/>
      <c r="C78" s="11"/>
      <c r="D78" s="11"/>
      <c r="E78" s="11"/>
      <c r="F78" s="12"/>
      <c r="G78" s="11" t="s">
        <v>531</v>
      </c>
      <c r="H78" s="11">
        <v>40.5</v>
      </c>
      <c r="I78" s="11" t="s">
        <v>415</v>
      </c>
    </row>
    <row r="79" ht="20.1" customHeight="1" spans="1:9">
      <c r="A79" s="9">
        <v>77</v>
      </c>
      <c r="B79" s="10"/>
      <c r="C79" s="11"/>
      <c r="D79" s="11"/>
      <c r="E79" s="11"/>
      <c r="F79" s="12"/>
      <c r="G79" s="11" t="s">
        <v>532</v>
      </c>
      <c r="H79" s="11">
        <v>40.5</v>
      </c>
      <c r="I79" s="11" t="s">
        <v>415</v>
      </c>
    </row>
    <row r="80" ht="20.1" customHeight="1" spans="1:9">
      <c r="A80" s="9">
        <v>78</v>
      </c>
      <c r="B80" s="10"/>
      <c r="C80" s="11"/>
      <c r="D80" s="11" t="s">
        <v>324</v>
      </c>
      <c r="E80" s="11" t="s">
        <v>533</v>
      </c>
      <c r="F80" s="12">
        <v>1</v>
      </c>
      <c r="G80" s="11" t="s">
        <v>534</v>
      </c>
      <c r="H80" s="11">
        <v>74.5</v>
      </c>
      <c r="I80" s="11" t="s">
        <v>411</v>
      </c>
    </row>
    <row r="81" ht="20.1" customHeight="1" spans="1:9">
      <c r="A81" s="9">
        <v>79</v>
      </c>
      <c r="B81" s="10"/>
      <c r="C81" s="11"/>
      <c r="D81" s="11"/>
      <c r="E81" s="11"/>
      <c r="F81" s="12"/>
      <c r="G81" s="11" t="s">
        <v>535</v>
      </c>
      <c r="H81" s="11">
        <v>71</v>
      </c>
      <c r="I81" s="11" t="s">
        <v>413</v>
      </c>
    </row>
    <row r="82" ht="20.1" customHeight="1" spans="1:9">
      <c r="A82" s="9">
        <v>80</v>
      </c>
      <c r="B82" s="10"/>
      <c r="C82" s="11"/>
      <c r="D82" s="11"/>
      <c r="E82" s="11"/>
      <c r="F82" s="12"/>
      <c r="G82" s="11" t="s">
        <v>536</v>
      </c>
      <c r="H82" s="11">
        <v>69.5</v>
      </c>
      <c r="I82" s="11" t="s">
        <v>415</v>
      </c>
    </row>
    <row r="83" ht="20.1" customHeight="1" spans="1:9">
      <c r="A83" s="9">
        <v>81</v>
      </c>
      <c r="B83" s="10"/>
      <c r="C83" s="11" t="s">
        <v>537</v>
      </c>
      <c r="D83" s="11" t="s">
        <v>538</v>
      </c>
      <c r="E83" s="11" t="s">
        <v>539</v>
      </c>
      <c r="F83" s="12">
        <v>3</v>
      </c>
      <c r="G83" s="11" t="s">
        <v>540</v>
      </c>
      <c r="H83" s="11">
        <v>73.5</v>
      </c>
      <c r="I83" s="11" t="s">
        <v>411</v>
      </c>
    </row>
    <row r="84" ht="20.1" customHeight="1" spans="1:9">
      <c r="A84" s="9">
        <v>82</v>
      </c>
      <c r="B84" s="10"/>
      <c r="C84" s="11"/>
      <c r="D84" s="11"/>
      <c r="E84" s="11"/>
      <c r="F84" s="12"/>
      <c r="G84" s="11" t="s">
        <v>541</v>
      </c>
      <c r="H84" s="11">
        <v>69</v>
      </c>
      <c r="I84" s="11" t="s">
        <v>413</v>
      </c>
    </row>
    <row r="85" ht="20.1" customHeight="1" spans="1:9">
      <c r="A85" s="9">
        <v>83</v>
      </c>
      <c r="B85" s="10"/>
      <c r="C85" s="11"/>
      <c r="D85" s="11"/>
      <c r="E85" s="11"/>
      <c r="F85" s="12"/>
      <c r="G85" s="11" t="s">
        <v>542</v>
      </c>
      <c r="H85" s="11">
        <v>67</v>
      </c>
      <c r="I85" s="11" t="s">
        <v>415</v>
      </c>
    </row>
    <row r="86" ht="20.1" customHeight="1" spans="1:9">
      <c r="A86" s="9">
        <v>84</v>
      </c>
      <c r="B86" s="10"/>
      <c r="C86" s="11"/>
      <c r="D86" s="11"/>
      <c r="E86" s="11"/>
      <c r="F86" s="12"/>
      <c r="G86" s="11" t="s">
        <v>543</v>
      </c>
      <c r="H86" s="11">
        <v>67</v>
      </c>
      <c r="I86" s="11" t="s">
        <v>415</v>
      </c>
    </row>
    <row r="87" ht="20.1" customHeight="1" spans="1:9">
      <c r="A87" s="9">
        <v>85</v>
      </c>
      <c r="B87" s="10"/>
      <c r="C87" s="11"/>
      <c r="D87" s="11"/>
      <c r="E87" s="11"/>
      <c r="F87" s="12"/>
      <c r="G87" s="11" t="s">
        <v>544</v>
      </c>
      <c r="H87" s="11">
        <v>65</v>
      </c>
      <c r="I87" s="11" t="s">
        <v>526</v>
      </c>
    </row>
    <row r="88" ht="20.1" customHeight="1" spans="1:9">
      <c r="A88" s="9">
        <v>86</v>
      </c>
      <c r="B88" s="10"/>
      <c r="C88" s="11"/>
      <c r="D88" s="11"/>
      <c r="E88" s="11"/>
      <c r="F88" s="12"/>
      <c r="G88" s="11" t="s">
        <v>545</v>
      </c>
      <c r="H88" s="11">
        <v>63</v>
      </c>
      <c r="I88" s="11" t="s">
        <v>420</v>
      </c>
    </row>
    <row r="89" ht="20.1" customHeight="1" spans="1:9">
      <c r="A89" s="9">
        <v>87</v>
      </c>
      <c r="B89" s="10"/>
      <c r="C89" s="11"/>
      <c r="D89" s="11"/>
      <c r="E89" s="11"/>
      <c r="F89" s="12"/>
      <c r="G89" s="11" t="s">
        <v>546</v>
      </c>
      <c r="H89" s="11">
        <v>63</v>
      </c>
      <c r="I89" s="11" t="s">
        <v>420</v>
      </c>
    </row>
    <row r="90" ht="20.1" customHeight="1" spans="1:9">
      <c r="A90" s="9">
        <v>88</v>
      </c>
      <c r="B90" s="10"/>
      <c r="C90" s="11"/>
      <c r="D90" s="11"/>
      <c r="E90" s="11"/>
      <c r="F90" s="12"/>
      <c r="G90" s="11" t="s">
        <v>547</v>
      </c>
      <c r="H90" s="11">
        <v>62.5</v>
      </c>
      <c r="I90" s="11" t="s">
        <v>518</v>
      </c>
    </row>
    <row r="91" ht="20.1" customHeight="1" spans="1:9">
      <c r="A91" s="9">
        <v>89</v>
      </c>
      <c r="B91" s="10"/>
      <c r="C91" s="11"/>
      <c r="D91" s="11"/>
      <c r="E91" s="11"/>
      <c r="F91" s="12"/>
      <c r="G91" s="11" t="s">
        <v>548</v>
      </c>
      <c r="H91" s="11">
        <v>60</v>
      </c>
      <c r="I91" s="11" t="s">
        <v>549</v>
      </c>
    </row>
    <row r="92" ht="20.1" customHeight="1" spans="1:9">
      <c r="A92" s="9">
        <v>90</v>
      </c>
      <c r="B92" s="10"/>
      <c r="C92" s="11" t="s">
        <v>550</v>
      </c>
      <c r="D92" s="11" t="s">
        <v>372</v>
      </c>
      <c r="E92" s="11" t="s">
        <v>551</v>
      </c>
      <c r="F92" s="12">
        <v>1</v>
      </c>
      <c r="G92" s="11" t="s">
        <v>552</v>
      </c>
      <c r="H92" s="11">
        <v>66</v>
      </c>
      <c r="I92" s="11" t="s">
        <v>411</v>
      </c>
    </row>
    <row r="93" ht="23.1" customHeight="1" spans="1:9">
      <c r="A93" s="9">
        <v>91</v>
      </c>
      <c r="B93" s="10"/>
      <c r="C93" s="11"/>
      <c r="D93" s="11"/>
      <c r="E93" s="11"/>
      <c r="F93" s="12"/>
      <c r="G93" s="11" t="s">
        <v>553</v>
      </c>
      <c r="H93" s="11">
        <v>64</v>
      </c>
      <c r="I93" s="11" t="s">
        <v>413</v>
      </c>
    </row>
    <row r="94" ht="23.1" customHeight="1" spans="1:9">
      <c r="A94" s="9">
        <v>92</v>
      </c>
      <c r="B94" s="10"/>
      <c r="C94" s="11"/>
      <c r="D94" s="11"/>
      <c r="E94" s="11"/>
      <c r="F94" s="12"/>
      <c r="G94" s="11" t="s">
        <v>554</v>
      </c>
      <c r="H94" s="11">
        <v>59.5</v>
      </c>
      <c r="I94" s="11" t="s">
        <v>415</v>
      </c>
    </row>
    <row r="95" ht="23.1" customHeight="1" spans="1:9">
      <c r="A95" s="9">
        <v>93</v>
      </c>
      <c r="B95" s="10"/>
      <c r="C95" s="11"/>
      <c r="D95" s="11"/>
      <c r="E95" s="11"/>
      <c r="F95" s="12"/>
      <c r="G95" s="11" t="s">
        <v>555</v>
      </c>
      <c r="H95" s="11">
        <v>59.5</v>
      </c>
      <c r="I95" s="11" t="s">
        <v>415</v>
      </c>
    </row>
    <row r="96" ht="23.1" customHeight="1" spans="1:9">
      <c r="A96" s="9">
        <v>94</v>
      </c>
      <c r="B96" s="10"/>
      <c r="C96" s="11" t="s">
        <v>556</v>
      </c>
      <c r="D96" s="11" t="s">
        <v>557</v>
      </c>
      <c r="E96" s="11" t="s">
        <v>558</v>
      </c>
      <c r="F96" s="12">
        <v>1</v>
      </c>
      <c r="G96" s="11" t="s">
        <v>559</v>
      </c>
      <c r="H96" s="11">
        <v>74</v>
      </c>
      <c r="I96" s="11" t="s">
        <v>411</v>
      </c>
    </row>
    <row r="97" ht="23.1" customHeight="1" spans="1:9">
      <c r="A97" s="9">
        <v>95</v>
      </c>
      <c r="B97" s="10"/>
      <c r="C97" s="11"/>
      <c r="D97" s="11"/>
      <c r="E97" s="11"/>
      <c r="F97" s="12"/>
      <c r="G97" s="11" t="s">
        <v>560</v>
      </c>
      <c r="H97" s="11">
        <v>70</v>
      </c>
      <c r="I97" s="11" t="s">
        <v>413</v>
      </c>
    </row>
    <row r="98" ht="23.1" customHeight="1" spans="1:9">
      <c r="A98" s="9">
        <v>96</v>
      </c>
      <c r="B98" s="10"/>
      <c r="C98" s="11"/>
      <c r="D98" s="11"/>
      <c r="E98" s="11"/>
      <c r="F98" s="12"/>
      <c r="G98" s="11" t="s">
        <v>561</v>
      </c>
      <c r="H98" s="11">
        <v>67</v>
      </c>
      <c r="I98" s="11" t="s">
        <v>415</v>
      </c>
    </row>
    <row r="99" ht="23.1" customHeight="1" spans="1:9">
      <c r="A99" s="9">
        <v>97</v>
      </c>
      <c r="B99" s="10" t="s">
        <v>562</v>
      </c>
      <c r="C99" s="11" t="s">
        <v>563</v>
      </c>
      <c r="D99" s="11" t="s">
        <v>564</v>
      </c>
      <c r="E99" s="11" t="s">
        <v>565</v>
      </c>
      <c r="F99" s="12">
        <v>1</v>
      </c>
      <c r="G99" s="11" t="s">
        <v>566</v>
      </c>
      <c r="H99" s="11">
        <v>61</v>
      </c>
      <c r="I99" s="11" t="s">
        <v>411</v>
      </c>
    </row>
    <row r="100" ht="23.1" customHeight="1" spans="1:9">
      <c r="A100" s="9">
        <v>98</v>
      </c>
      <c r="B100" s="10"/>
      <c r="C100" s="11"/>
      <c r="D100" s="11"/>
      <c r="E100" s="11"/>
      <c r="F100" s="12"/>
      <c r="G100" s="11" t="s">
        <v>567</v>
      </c>
      <c r="H100" s="11">
        <v>56</v>
      </c>
      <c r="I100" s="11" t="s">
        <v>413</v>
      </c>
    </row>
    <row r="101" ht="23.1" customHeight="1" spans="1:9">
      <c r="A101" s="9">
        <v>99</v>
      </c>
      <c r="B101" s="10"/>
      <c r="C101" s="11"/>
      <c r="D101" s="11"/>
      <c r="E101" s="11"/>
      <c r="F101" s="12"/>
      <c r="G101" s="11" t="s">
        <v>568</v>
      </c>
      <c r="H101" s="11">
        <v>56</v>
      </c>
      <c r="I101" s="11" t="s">
        <v>413</v>
      </c>
    </row>
    <row r="102" ht="20.1" customHeight="1" spans="1:9">
      <c r="A102" s="9">
        <v>100</v>
      </c>
      <c r="B102" s="10"/>
      <c r="C102" s="11" t="s">
        <v>569</v>
      </c>
      <c r="D102" s="11" t="s">
        <v>570</v>
      </c>
      <c r="E102" s="11" t="s">
        <v>571</v>
      </c>
      <c r="F102" s="12">
        <v>1</v>
      </c>
      <c r="G102" s="11" t="s">
        <v>572</v>
      </c>
      <c r="H102" s="11">
        <v>67</v>
      </c>
      <c r="I102" s="11" t="s">
        <v>411</v>
      </c>
    </row>
    <row r="103" ht="20.1" customHeight="1" spans="1:9">
      <c r="A103" s="9">
        <v>101</v>
      </c>
      <c r="B103" s="10"/>
      <c r="C103" s="11"/>
      <c r="D103" s="11"/>
      <c r="E103" s="11"/>
      <c r="F103" s="12"/>
      <c r="G103" s="11" t="s">
        <v>573</v>
      </c>
      <c r="H103" s="11">
        <v>65</v>
      </c>
      <c r="I103" s="11" t="s">
        <v>413</v>
      </c>
    </row>
    <row r="104" ht="24.95" customHeight="1" spans="1:9">
      <c r="A104" s="9">
        <v>102</v>
      </c>
      <c r="B104" s="10"/>
      <c r="C104" s="11"/>
      <c r="D104" s="11"/>
      <c r="E104" s="11"/>
      <c r="F104" s="12"/>
      <c r="G104" s="11" t="s">
        <v>574</v>
      </c>
      <c r="H104" s="11">
        <v>59</v>
      </c>
      <c r="I104" s="11" t="s">
        <v>415</v>
      </c>
    </row>
    <row r="105" ht="21" customHeight="1" spans="1:9">
      <c r="A105" s="9">
        <v>103</v>
      </c>
      <c r="B105" s="10"/>
      <c r="C105" s="11"/>
      <c r="D105" s="11" t="s">
        <v>575</v>
      </c>
      <c r="E105" s="11" t="s">
        <v>576</v>
      </c>
      <c r="F105" s="12">
        <v>1</v>
      </c>
      <c r="G105" s="11" t="s">
        <v>577</v>
      </c>
      <c r="H105" s="11">
        <v>73</v>
      </c>
      <c r="I105" s="11" t="s">
        <v>411</v>
      </c>
    </row>
    <row r="106" ht="20.1" customHeight="1" spans="1:9">
      <c r="A106" s="9">
        <v>104</v>
      </c>
      <c r="B106" s="10"/>
      <c r="C106" s="11"/>
      <c r="D106" s="11"/>
      <c r="E106" s="11"/>
      <c r="F106" s="12"/>
      <c r="G106" s="11" t="s">
        <v>578</v>
      </c>
      <c r="H106" s="11">
        <v>67</v>
      </c>
      <c r="I106" s="11" t="s">
        <v>413</v>
      </c>
    </row>
    <row r="107" ht="20.1" customHeight="1" spans="1:9">
      <c r="A107" s="9">
        <v>105</v>
      </c>
      <c r="B107" s="10"/>
      <c r="C107" s="11"/>
      <c r="D107" s="11"/>
      <c r="E107" s="11"/>
      <c r="F107" s="12"/>
      <c r="G107" s="11" t="s">
        <v>579</v>
      </c>
      <c r="H107" s="11">
        <v>66</v>
      </c>
      <c r="I107" s="11" t="s">
        <v>415</v>
      </c>
    </row>
    <row r="108" ht="20.1" customHeight="1" spans="1:9">
      <c r="A108" s="9">
        <v>106</v>
      </c>
      <c r="B108" s="10" t="s">
        <v>580</v>
      </c>
      <c r="C108" s="11" t="s">
        <v>581</v>
      </c>
      <c r="D108" s="11" t="s">
        <v>582</v>
      </c>
      <c r="E108" s="11" t="s">
        <v>583</v>
      </c>
      <c r="F108" s="12">
        <v>2</v>
      </c>
      <c r="G108" s="11" t="s">
        <v>584</v>
      </c>
      <c r="H108" s="11">
        <v>76.6</v>
      </c>
      <c r="I108" s="11" t="s">
        <v>411</v>
      </c>
    </row>
    <row r="109" ht="20.1" customHeight="1" spans="1:9">
      <c r="A109" s="9">
        <v>107</v>
      </c>
      <c r="B109" s="10"/>
      <c r="C109" s="11"/>
      <c r="D109" s="11"/>
      <c r="E109" s="11"/>
      <c r="F109" s="12"/>
      <c r="G109" s="11" t="s">
        <v>585</v>
      </c>
      <c r="H109" s="11">
        <v>72.1</v>
      </c>
      <c r="I109" s="11" t="s">
        <v>413</v>
      </c>
    </row>
    <row r="110" ht="20.1" customHeight="1" spans="1:9">
      <c r="A110" s="9">
        <v>108</v>
      </c>
      <c r="B110" s="10"/>
      <c r="C110" s="11"/>
      <c r="D110" s="11"/>
      <c r="E110" s="11"/>
      <c r="F110" s="12"/>
      <c r="G110" s="11" t="s">
        <v>586</v>
      </c>
      <c r="H110" s="11">
        <v>71.4</v>
      </c>
      <c r="I110" s="11" t="s">
        <v>415</v>
      </c>
    </row>
    <row r="111" ht="20.1" customHeight="1" spans="1:9">
      <c r="A111" s="9">
        <v>109</v>
      </c>
      <c r="B111" s="10"/>
      <c r="C111" s="11"/>
      <c r="D111" s="11"/>
      <c r="E111" s="11"/>
      <c r="F111" s="12"/>
      <c r="G111" s="11" t="s">
        <v>587</v>
      </c>
      <c r="H111" s="11">
        <v>70.5</v>
      </c>
      <c r="I111" s="11" t="s">
        <v>417</v>
      </c>
    </row>
    <row r="112" ht="20.1" customHeight="1" spans="1:9">
      <c r="A112" s="9">
        <v>110</v>
      </c>
      <c r="B112" s="10"/>
      <c r="C112" s="11"/>
      <c r="D112" s="11"/>
      <c r="E112" s="11"/>
      <c r="F112" s="12"/>
      <c r="G112" s="11" t="s">
        <v>588</v>
      </c>
      <c r="H112" s="11">
        <v>68.2</v>
      </c>
      <c r="I112" s="11" t="s">
        <v>526</v>
      </c>
    </row>
    <row r="113" ht="20.1" customHeight="1" spans="1:9">
      <c r="A113" s="9">
        <v>111</v>
      </c>
      <c r="B113" s="10"/>
      <c r="C113" s="11"/>
      <c r="D113" s="11"/>
      <c r="E113" s="11"/>
      <c r="F113" s="12"/>
      <c r="G113" s="11" t="s">
        <v>589</v>
      </c>
      <c r="H113" s="11">
        <v>67.3</v>
      </c>
      <c r="I113" s="11" t="s">
        <v>420</v>
      </c>
    </row>
    <row r="114" ht="20.1" customHeight="1" spans="1:9">
      <c r="A114" s="9">
        <v>112</v>
      </c>
      <c r="B114" s="10"/>
      <c r="C114" s="11"/>
      <c r="D114" s="11" t="s">
        <v>590</v>
      </c>
      <c r="E114" s="11" t="s">
        <v>591</v>
      </c>
      <c r="F114" s="12">
        <v>1</v>
      </c>
      <c r="G114" s="11" t="s">
        <v>592</v>
      </c>
      <c r="H114" s="11">
        <v>70.3</v>
      </c>
      <c r="I114" s="11" t="s">
        <v>411</v>
      </c>
    </row>
    <row r="115" ht="20.1" customHeight="1" spans="1:9">
      <c r="A115" s="9">
        <v>113</v>
      </c>
      <c r="B115" s="10"/>
      <c r="C115" s="11"/>
      <c r="D115" s="11"/>
      <c r="E115" s="11"/>
      <c r="F115" s="12"/>
      <c r="G115" s="11" t="s">
        <v>593</v>
      </c>
      <c r="H115" s="11">
        <v>64.8</v>
      </c>
      <c r="I115" s="11" t="s">
        <v>413</v>
      </c>
    </row>
    <row r="116" ht="20.1" customHeight="1" spans="1:9">
      <c r="A116" s="9">
        <v>114</v>
      </c>
      <c r="B116" s="10"/>
      <c r="C116" s="11"/>
      <c r="D116" s="11"/>
      <c r="E116" s="11"/>
      <c r="F116" s="12"/>
      <c r="G116" s="11" t="s">
        <v>594</v>
      </c>
      <c r="H116" s="11">
        <v>64.5</v>
      </c>
      <c r="I116" s="11" t="s">
        <v>415</v>
      </c>
    </row>
    <row r="117" ht="20.1" customHeight="1" spans="1:9">
      <c r="A117" s="9">
        <v>115</v>
      </c>
      <c r="B117" s="10"/>
      <c r="C117" s="11"/>
      <c r="D117" s="11" t="s">
        <v>105</v>
      </c>
      <c r="E117" s="11" t="s">
        <v>595</v>
      </c>
      <c r="F117" s="12">
        <v>2</v>
      </c>
      <c r="G117" s="11" t="s">
        <v>596</v>
      </c>
      <c r="H117" s="11">
        <v>68.4</v>
      </c>
      <c r="I117" s="11" t="s">
        <v>411</v>
      </c>
    </row>
    <row r="118" ht="20.1" customHeight="1" spans="1:9">
      <c r="A118" s="9">
        <v>116</v>
      </c>
      <c r="B118" s="10"/>
      <c r="C118" s="11"/>
      <c r="D118" s="11"/>
      <c r="E118" s="11"/>
      <c r="F118" s="12"/>
      <c r="G118" s="11" t="s">
        <v>597</v>
      </c>
      <c r="H118" s="11">
        <v>67.9</v>
      </c>
      <c r="I118" s="11" t="s">
        <v>413</v>
      </c>
    </row>
    <row r="119" ht="20.1" customHeight="1" spans="1:9">
      <c r="A119" s="9">
        <v>117</v>
      </c>
      <c r="B119" s="10"/>
      <c r="C119" s="11"/>
      <c r="D119" s="11"/>
      <c r="E119" s="11"/>
      <c r="F119" s="12"/>
      <c r="G119" s="11" t="s">
        <v>598</v>
      </c>
      <c r="H119" s="11">
        <v>67.6</v>
      </c>
      <c r="I119" s="11" t="s">
        <v>415</v>
      </c>
    </row>
    <row r="120" ht="20.1" customHeight="1" spans="1:9">
      <c r="A120" s="9">
        <v>118</v>
      </c>
      <c r="B120" s="10"/>
      <c r="C120" s="11"/>
      <c r="D120" s="11"/>
      <c r="E120" s="11"/>
      <c r="F120" s="12"/>
      <c r="G120" s="11" t="s">
        <v>599</v>
      </c>
      <c r="H120" s="11">
        <v>66.7</v>
      </c>
      <c r="I120" s="11" t="s">
        <v>417</v>
      </c>
    </row>
    <row r="121" ht="20.1" customHeight="1" spans="1:9">
      <c r="A121" s="9">
        <v>119</v>
      </c>
      <c r="B121" s="10"/>
      <c r="C121" s="11"/>
      <c r="D121" s="11"/>
      <c r="E121" s="11"/>
      <c r="F121" s="12"/>
      <c r="G121" s="11" t="s">
        <v>600</v>
      </c>
      <c r="H121" s="11">
        <v>66</v>
      </c>
      <c r="I121" s="11" t="s">
        <v>526</v>
      </c>
    </row>
    <row r="122" ht="20.1" customHeight="1" spans="1:9">
      <c r="A122" s="9">
        <v>120</v>
      </c>
      <c r="B122" s="10"/>
      <c r="C122" s="11"/>
      <c r="D122" s="11"/>
      <c r="E122" s="11"/>
      <c r="F122" s="12"/>
      <c r="G122" s="11" t="s">
        <v>601</v>
      </c>
      <c r="H122" s="11">
        <v>64.9</v>
      </c>
      <c r="I122" s="11" t="s">
        <v>420</v>
      </c>
    </row>
    <row r="123" ht="20.1" customHeight="1" spans="1:9">
      <c r="A123" s="9">
        <v>121</v>
      </c>
      <c r="B123" s="10"/>
      <c r="C123" s="11"/>
      <c r="D123" s="11" t="s">
        <v>602</v>
      </c>
      <c r="E123" s="11" t="s">
        <v>603</v>
      </c>
      <c r="F123" s="12">
        <v>1</v>
      </c>
      <c r="G123" s="11" t="s">
        <v>604</v>
      </c>
      <c r="H123" s="11">
        <v>70.5</v>
      </c>
      <c r="I123" s="11" t="s">
        <v>411</v>
      </c>
    </row>
    <row r="124" ht="20.1" customHeight="1" spans="1:9">
      <c r="A124" s="9">
        <v>122</v>
      </c>
      <c r="B124" s="10"/>
      <c r="C124" s="11"/>
      <c r="D124" s="11"/>
      <c r="E124" s="11"/>
      <c r="F124" s="12"/>
      <c r="G124" s="11" t="s">
        <v>605</v>
      </c>
      <c r="H124" s="11">
        <v>67.5</v>
      </c>
      <c r="I124" s="11" t="s">
        <v>413</v>
      </c>
    </row>
    <row r="125" ht="20.1" customHeight="1" spans="1:9">
      <c r="A125" s="9">
        <v>123</v>
      </c>
      <c r="B125" s="10"/>
      <c r="C125" s="11"/>
      <c r="D125" s="11"/>
      <c r="E125" s="11"/>
      <c r="F125" s="12"/>
      <c r="G125" s="11" t="s">
        <v>606</v>
      </c>
      <c r="H125" s="11">
        <v>64.7</v>
      </c>
      <c r="I125" s="11" t="s">
        <v>415</v>
      </c>
    </row>
    <row r="126" ht="20.1" customHeight="1" spans="1:9">
      <c r="A126" s="9">
        <v>124</v>
      </c>
      <c r="B126" s="10" t="s">
        <v>607</v>
      </c>
      <c r="C126" s="11" t="s">
        <v>608</v>
      </c>
      <c r="D126" s="11" t="s">
        <v>609</v>
      </c>
      <c r="E126" s="11" t="s">
        <v>610</v>
      </c>
      <c r="F126" s="12">
        <v>2</v>
      </c>
      <c r="G126" s="11" t="s">
        <v>611</v>
      </c>
      <c r="H126" s="11">
        <v>67.6</v>
      </c>
      <c r="I126" s="11" t="s">
        <v>411</v>
      </c>
    </row>
    <row r="127" ht="21.95" customHeight="1" spans="1:9">
      <c r="A127" s="9">
        <v>125</v>
      </c>
      <c r="B127" s="10"/>
      <c r="C127" s="11"/>
      <c r="D127" s="11"/>
      <c r="E127" s="11"/>
      <c r="F127" s="12"/>
      <c r="G127" s="11" t="s">
        <v>612</v>
      </c>
      <c r="H127" s="11">
        <v>65</v>
      </c>
      <c r="I127" s="11" t="s">
        <v>413</v>
      </c>
    </row>
    <row r="128" ht="24.95" customHeight="1" spans="1:9">
      <c r="A128" s="9">
        <v>126</v>
      </c>
      <c r="B128" s="10"/>
      <c r="C128" s="11"/>
      <c r="D128" s="11"/>
      <c r="E128" s="11"/>
      <c r="F128" s="12"/>
      <c r="G128" s="11" t="s">
        <v>613</v>
      </c>
      <c r="H128" s="11">
        <v>64.9</v>
      </c>
      <c r="I128" s="11" t="s">
        <v>415</v>
      </c>
    </row>
    <row r="129" ht="23.1" customHeight="1" spans="1:9">
      <c r="A129" s="9">
        <v>127</v>
      </c>
      <c r="B129" s="10"/>
      <c r="C129" s="11"/>
      <c r="D129" s="11"/>
      <c r="E129" s="11"/>
      <c r="F129" s="12"/>
      <c r="G129" s="11" t="s">
        <v>614</v>
      </c>
      <c r="H129" s="11">
        <v>63.2</v>
      </c>
      <c r="I129" s="11" t="s">
        <v>417</v>
      </c>
    </row>
    <row r="130" ht="24.95" customHeight="1" spans="1:9">
      <c r="A130" s="9">
        <v>128</v>
      </c>
      <c r="B130" s="10"/>
      <c r="C130" s="11"/>
      <c r="D130" s="11"/>
      <c r="E130" s="11"/>
      <c r="F130" s="12"/>
      <c r="G130" s="11" t="s">
        <v>615</v>
      </c>
      <c r="H130" s="11">
        <v>63</v>
      </c>
      <c r="I130" s="11" t="s">
        <v>526</v>
      </c>
    </row>
    <row r="131" ht="21" customHeight="1" spans="1:9">
      <c r="A131" s="9">
        <v>129</v>
      </c>
      <c r="B131" s="10"/>
      <c r="C131" s="11"/>
      <c r="D131" s="11"/>
      <c r="E131" s="11"/>
      <c r="F131" s="12"/>
      <c r="G131" s="11" t="s">
        <v>616</v>
      </c>
      <c r="H131" s="11">
        <v>62.9</v>
      </c>
      <c r="I131" s="11" t="s">
        <v>420</v>
      </c>
    </row>
    <row r="132" ht="20.1" customHeight="1" spans="1:9">
      <c r="A132" s="9">
        <v>130</v>
      </c>
      <c r="B132" s="15" t="s">
        <v>617</v>
      </c>
      <c r="C132" s="11" t="s">
        <v>618</v>
      </c>
      <c r="D132" s="11" t="s">
        <v>464</v>
      </c>
      <c r="E132" s="11" t="s">
        <v>619</v>
      </c>
      <c r="F132" s="12">
        <v>1</v>
      </c>
      <c r="G132" s="11" t="s">
        <v>620</v>
      </c>
      <c r="H132" s="11">
        <v>71.4</v>
      </c>
      <c r="I132" s="11" t="s">
        <v>411</v>
      </c>
    </row>
    <row r="133" ht="20.1" customHeight="1" spans="1:9">
      <c r="A133" s="9">
        <v>131</v>
      </c>
      <c r="B133" s="15"/>
      <c r="C133" s="11"/>
      <c r="D133" s="11"/>
      <c r="E133" s="11"/>
      <c r="F133" s="12"/>
      <c r="G133" s="11" t="s">
        <v>621</v>
      </c>
      <c r="H133" s="11">
        <v>71.3</v>
      </c>
      <c r="I133" s="11" t="s">
        <v>413</v>
      </c>
    </row>
    <row r="134" ht="20.1" customHeight="1" spans="1:9">
      <c r="A134" s="9">
        <v>132</v>
      </c>
      <c r="B134" s="15"/>
      <c r="C134" s="11"/>
      <c r="D134" s="11"/>
      <c r="E134" s="11"/>
      <c r="F134" s="12"/>
      <c r="G134" s="11" t="s">
        <v>622</v>
      </c>
      <c r="H134" s="11">
        <v>68.9</v>
      </c>
      <c r="I134" s="11" t="s">
        <v>415</v>
      </c>
    </row>
    <row r="135" ht="20.1" customHeight="1" spans="1:9">
      <c r="A135" s="9">
        <v>133</v>
      </c>
      <c r="B135" s="15"/>
      <c r="C135" s="11"/>
      <c r="D135" s="11" t="s">
        <v>623</v>
      </c>
      <c r="E135" s="11" t="s">
        <v>624</v>
      </c>
      <c r="F135" s="12">
        <v>1</v>
      </c>
      <c r="G135" s="11" t="s">
        <v>625</v>
      </c>
      <c r="H135" s="11">
        <v>71.6</v>
      </c>
      <c r="I135" s="11" t="s">
        <v>411</v>
      </c>
    </row>
    <row r="136" ht="20.1" customHeight="1" spans="1:9">
      <c r="A136" s="9">
        <v>134</v>
      </c>
      <c r="B136" s="15"/>
      <c r="C136" s="11"/>
      <c r="D136" s="11"/>
      <c r="E136" s="11"/>
      <c r="F136" s="12"/>
      <c r="G136" s="11" t="s">
        <v>626</v>
      </c>
      <c r="H136" s="11">
        <v>70.5</v>
      </c>
      <c r="I136" s="11" t="s">
        <v>413</v>
      </c>
    </row>
    <row r="137" ht="20.1" customHeight="1" spans="1:9">
      <c r="A137" s="9">
        <v>135</v>
      </c>
      <c r="B137" s="15"/>
      <c r="C137" s="11"/>
      <c r="D137" s="11"/>
      <c r="E137" s="11"/>
      <c r="F137" s="12"/>
      <c r="G137" s="11" t="s">
        <v>627</v>
      </c>
      <c r="H137" s="11">
        <v>69.8</v>
      </c>
      <c r="I137" s="11" t="s">
        <v>415</v>
      </c>
    </row>
    <row r="138" ht="20.1" customHeight="1" spans="1:9">
      <c r="A138" s="9">
        <v>136</v>
      </c>
      <c r="B138" s="15" t="s">
        <v>628</v>
      </c>
      <c r="C138" s="11" t="s">
        <v>629</v>
      </c>
      <c r="D138" s="11" t="s">
        <v>630</v>
      </c>
      <c r="E138" s="11" t="s">
        <v>631</v>
      </c>
      <c r="F138" s="12">
        <v>1</v>
      </c>
      <c r="G138" s="11" t="s">
        <v>632</v>
      </c>
      <c r="H138" s="11">
        <v>69.8</v>
      </c>
      <c r="I138" s="11" t="s">
        <v>411</v>
      </c>
    </row>
    <row r="139" ht="20.1" customHeight="1" spans="1:9">
      <c r="A139" s="9">
        <v>137</v>
      </c>
      <c r="B139" s="15"/>
      <c r="C139" s="11"/>
      <c r="D139" s="11"/>
      <c r="E139" s="11"/>
      <c r="F139" s="12"/>
      <c r="G139" s="11" t="s">
        <v>633</v>
      </c>
      <c r="H139" s="11">
        <v>69.2</v>
      </c>
      <c r="I139" s="11" t="s">
        <v>413</v>
      </c>
    </row>
    <row r="140" ht="20.1" customHeight="1" spans="1:9">
      <c r="A140" s="9">
        <v>138</v>
      </c>
      <c r="B140" s="15"/>
      <c r="C140" s="11"/>
      <c r="D140" s="11"/>
      <c r="E140" s="11"/>
      <c r="F140" s="12"/>
      <c r="G140" s="11" t="s">
        <v>634</v>
      </c>
      <c r="H140" s="11">
        <v>66.8</v>
      </c>
      <c r="I140" s="11" t="s">
        <v>415</v>
      </c>
    </row>
    <row r="141" ht="20.1" customHeight="1" spans="1:9">
      <c r="A141" s="9">
        <v>139</v>
      </c>
      <c r="B141" s="15" t="s">
        <v>635</v>
      </c>
      <c r="C141" s="11" t="s">
        <v>636</v>
      </c>
      <c r="D141" s="11" t="s">
        <v>105</v>
      </c>
      <c r="E141" s="11" t="s">
        <v>637</v>
      </c>
      <c r="F141" s="12">
        <v>1</v>
      </c>
      <c r="G141" s="11" t="s">
        <v>638</v>
      </c>
      <c r="H141" s="11">
        <v>75.4</v>
      </c>
      <c r="I141" s="11" t="s">
        <v>411</v>
      </c>
    </row>
    <row r="142" ht="20.1" customHeight="1" spans="1:9">
      <c r="A142" s="9">
        <v>140</v>
      </c>
      <c r="B142" s="15"/>
      <c r="C142" s="11"/>
      <c r="D142" s="11"/>
      <c r="E142" s="11"/>
      <c r="F142" s="12"/>
      <c r="G142" s="11" t="s">
        <v>639</v>
      </c>
      <c r="H142" s="11">
        <v>73.5</v>
      </c>
      <c r="I142" s="11" t="s">
        <v>413</v>
      </c>
    </row>
    <row r="143" ht="20.1" customHeight="1" spans="1:9">
      <c r="A143" s="9">
        <v>141</v>
      </c>
      <c r="B143" s="15"/>
      <c r="C143" s="11"/>
      <c r="D143" s="11"/>
      <c r="E143" s="11"/>
      <c r="F143" s="12"/>
      <c r="G143" s="11" t="s">
        <v>640</v>
      </c>
      <c r="H143" s="11">
        <v>72.6</v>
      </c>
      <c r="I143" s="11" t="s">
        <v>415</v>
      </c>
    </row>
    <row r="144" ht="20.1" customHeight="1" spans="1:9">
      <c r="A144" s="9">
        <v>142</v>
      </c>
      <c r="B144" s="15"/>
      <c r="C144" s="11"/>
      <c r="D144" s="11" t="s">
        <v>641</v>
      </c>
      <c r="E144" s="11" t="s">
        <v>642</v>
      </c>
      <c r="F144" s="12">
        <v>1</v>
      </c>
      <c r="G144" s="11" t="s">
        <v>643</v>
      </c>
      <c r="H144" s="11">
        <v>73.2</v>
      </c>
      <c r="I144" s="11" t="s">
        <v>411</v>
      </c>
    </row>
    <row r="145" ht="18" customHeight="1" spans="1:9">
      <c r="A145" s="9">
        <v>143</v>
      </c>
      <c r="B145" s="15"/>
      <c r="C145" s="11"/>
      <c r="D145" s="11"/>
      <c r="E145" s="11"/>
      <c r="F145" s="12"/>
      <c r="G145" s="11" t="s">
        <v>644</v>
      </c>
      <c r="H145" s="11">
        <v>68.9</v>
      </c>
      <c r="I145" s="11" t="s">
        <v>413</v>
      </c>
    </row>
    <row r="146" ht="18" customHeight="1" spans="1:9">
      <c r="A146" s="9">
        <v>144</v>
      </c>
      <c r="B146" s="15"/>
      <c r="C146" s="11"/>
      <c r="D146" s="11"/>
      <c r="E146" s="11"/>
      <c r="F146" s="12"/>
      <c r="G146" s="11" t="s">
        <v>645</v>
      </c>
      <c r="H146" s="11">
        <v>65</v>
      </c>
      <c r="I146" s="11" t="s">
        <v>415</v>
      </c>
    </row>
    <row r="147" ht="18" customHeight="1" spans="1:9">
      <c r="A147" s="9">
        <v>145</v>
      </c>
      <c r="B147" s="15"/>
      <c r="C147" s="11"/>
      <c r="D147" s="11" t="s">
        <v>646</v>
      </c>
      <c r="E147" s="11" t="s">
        <v>647</v>
      </c>
      <c r="F147" s="12">
        <v>1</v>
      </c>
      <c r="G147" s="11" t="s">
        <v>51</v>
      </c>
      <c r="H147" s="11">
        <v>69.6</v>
      </c>
      <c r="I147" s="11" t="s">
        <v>411</v>
      </c>
    </row>
    <row r="148" ht="18" customHeight="1" spans="1:9">
      <c r="A148" s="9">
        <v>146</v>
      </c>
      <c r="B148" s="15"/>
      <c r="C148" s="11"/>
      <c r="D148" s="11"/>
      <c r="E148" s="11"/>
      <c r="F148" s="12"/>
      <c r="G148" s="11" t="s">
        <v>648</v>
      </c>
      <c r="H148" s="11">
        <v>66.8</v>
      </c>
      <c r="I148" s="11" t="s">
        <v>413</v>
      </c>
    </row>
    <row r="149" ht="18" customHeight="1" spans="1:9">
      <c r="A149" s="9">
        <v>147</v>
      </c>
      <c r="B149" s="15"/>
      <c r="C149" s="11"/>
      <c r="D149" s="11"/>
      <c r="E149" s="11"/>
      <c r="F149" s="12"/>
      <c r="G149" s="11" t="s">
        <v>649</v>
      </c>
      <c r="H149" s="11">
        <v>64.6</v>
      </c>
      <c r="I149" s="11" t="s">
        <v>415</v>
      </c>
    </row>
    <row r="150" ht="18" customHeight="1" spans="1:9">
      <c r="A150" s="9">
        <v>148</v>
      </c>
      <c r="B150" s="15" t="s">
        <v>650</v>
      </c>
      <c r="C150" s="11" t="s">
        <v>651</v>
      </c>
      <c r="D150" s="11" t="s">
        <v>119</v>
      </c>
      <c r="E150" s="11" t="s">
        <v>652</v>
      </c>
      <c r="F150" s="12">
        <v>1</v>
      </c>
      <c r="G150" s="11" t="s">
        <v>653</v>
      </c>
      <c r="H150" s="11">
        <v>69.6</v>
      </c>
      <c r="I150" s="11" t="s">
        <v>411</v>
      </c>
    </row>
    <row r="151" ht="18" customHeight="1" spans="1:9">
      <c r="A151" s="9">
        <v>149</v>
      </c>
      <c r="B151" s="15"/>
      <c r="C151" s="11"/>
      <c r="D151" s="11"/>
      <c r="E151" s="11"/>
      <c r="F151" s="12"/>
      <c r="G151" s="11" t="s">
        <v>654</v>
      </c>
      <c r="H151" s="11">
        <v>64</v>
      </c>
      <c r="I151" s="11" t="s">
        <v>413</v>
      </c>
    </row>
    <row r="152" ht="18" customHeight="1" spans="1:9">
      <c r="A152" s="9">
        <v>150</v>
      </c>
      <c r="B152" s="15"/>
      <c r="C152" s="11"/>
      <c r="D152" s="11"/>
      <c r="E152" s="11"/>
      <c r="F152" s="12"/>
      <c r="G152" s="11" t="s">
        <v>655</v>
      </c>
      <c r="H152" s="11">
        <v>63.3</v>
      </c>
      <c r="I152" s="11" t="s">
        <v>415</v>
      </c>
    </row>
    <row r="153" ht="20.1" customHeight="1" spans="1:15">
      <c r="A153" s="9">
        <v>151</v>
      </c>
      <c r="B153" s="15"/>
      <c r="C153" s="11"/>
      <c r="D153" s="11" t="s">
        <v>656</v>
      </c>
      <c r="E153" s="11" t="s">
        <v>657</v>
      </c>
      <c r="F153" s="12">
        <v>1</v>
      </c>
      <c r="G153" s="11" t="s">
        <v>658</v>
      </c>
      <c r="H153" s="11">
        <v>69.4</v>
      </c>
      <c r="I153" s="11" t="s">
        <v>411</v>
      </c>
      <c r="O153" s="14"/>
    </row>
    <row r="154" ht="20.1" customHeight="1" spans="1:9">
      <c r="A154" s="9">
        <v>152</v>
      </c>
      <c r="B154" s="15"/>
      <c r="C154" s="11"/>
      <c r="D154" s="11"/>
      <c r="E154" s="11"/>
      <c r="F154" s="12"/>
      <c r="G154" s="11" t="s">
        <v>659</v>
      </c>
      <c r="H154" s="11">
        <v>68.8</v>
      </c>
      <c r="I154" s="11" t="s">
        <v>413</v>
      </c>
    </row>
    <row r="155" ht="20.1" customHeight="1" spans="1:9">
      <c r="A155" s="9">
        <v>153</v>
      </c>
      <c r="B155" s="15"/>
      <c r="C155" s="11"/>
      <c r="D155" s="11"/>
      <c r="E155" s="11"/>
      <c r="F155" s="12"/>
      <c r="G155" s="11" t="s">
        <v>660</v>
      </c>
      <c r="H155" s="11">
        <v>68.2</v>
      </c>
      <c r="I155" s="11" t="s">
        <v>415</v>
      </c>
    </row>
    <row r="156" ht="20.1" customHeight="1" spans="1:9">
      <c r="A156" s="9">
        <v>154</v>
      </c>
      <c r="B156" s="15"/>
      <c r="C156" s="11" t="s">
        <v>661</v>
      </c>
      <c r="D156" s="11" t="s">
        <v>464</v>
      </c>
      <c r="E156" s="11" t="s">
        <v>662</v>
      </c>
      <c r="F156" s="12">
        <v>1</v>
      </c>
      <c r="G156" s="11" t="s">
        <v>663</v>
      </c>
      <c r="H156" s="11">
        <v>75.3</v>
      </c>
      <c r="I156" s="11" t="s">
        <v>411</v>
      </c>
    </row>
    <row r="157" ht="18" customHeight="1" spans="1:9">
      <c r="A157" s="9">
        <v>155</v>
      </c>
      <c r="B157" s="15"/>
      <c r="C157" s="11"/>
      <c r="D157" s="11"/>
      <c r="E157" s="11"/>
      <c r="F157" s="12"/>
      <c r="G157" s="11" t="s">
        <v>664</v>
      </c>
      <c r="H157" s="11">
        <v>71.7</v>
      </c>
      <c r="I157" s="11" t="s">
        <v>413</v>
      </c>
    </row>
    <row r="158" ht="18" customHeight="1" spans="1:9">
      <c r="A158" s="9">
        <v>156</v>
      </c>
      <c r="B158" s="15"/>
      <c r="C158" s="11"/>
      <c r="D158" s="11"/>
      <c r="E158" s="11"/>
      <c r="F158" s="12"/>
      <c r="G158" s="11" t="s">
        <v>665</v>
      </c>
      <c r="H158" s="11">
        <v>71.6</v>
      </c>
      <c r="I158" s="11" t="s">
        <v>415</v>
      </c>
    </row>
    <row r="159" ht="18" customHeight="1" spans="1:9">
      <c r="A159" s="9">
        <v>157</v>
      </c>
      <c r="B159" s="15"/>
      <c r="C159" s="11" t="s">
        <v>666</v>
      </c>
      <c r="D159" s="11" t="s">
        <v>464</v>
      </c>
      <c r="E159" s="11" t="s">
        <v>667</v>
      </c>
      <c r="F159" s="12">
        <v>1</v>
      </c>
      <c r="G159" s="11" t="s">
        <v>668</v>
      </c>
      <c r="H159" s="11">
        <v>71.9</v>
      </c>
      <c r="I159" s="11" t="s">
        <v>411</v>
      </c>
    </row>
    <row r="160" ht="18" customHeight="1" spans="1:9">
      <c r="A160" s="9">
        <v>158</v>
      </c>
      <c r="B160" s="15"/>
      <c r="C160" s="11"/>
      <c r="D160" s="11"/>
      <c r="E160" s="11"/>
      <c r="F160" s="12"/>
      <c r="G160" s="11" t="s">
        <v>669</v>
      </c>
      <c r="H160" s="11">
        <v>69.9</v>
      </c>
      <c r="I160" s="11" t="s">
        <v>413</v>
      </c>
    </row>
    <row r="161" ht="18" customHeight="1" spans="1:9">
      <c r="A161" s="9">
        <v>159</v>
      </c>
      <c r="B161" s="15"/>
      <c r="C161" s="11"/>
      <c r="D161" s="11"/>
      <c r="E161" s="11"/>
      <c r="F161" s="12"/>
      <c r="G161" s="11" t="s">
        <v>670</v>
      </c>
      <c r="H161" s="11">
        <v>68.9</v>
      </c>
      <c r="I161" s="11" t="s">
        <v>415</v>
      </c>
    </row>
    <row r="162" ht="18.95" customHeight="1" spans="1:9">
      <c r="A162" s="9">
        <v>160</v>
      </c>
      <c r="B162" s="15" t="s">
        <v>671</v>
      </c>
      <c r="C162" s="11" t="s">
        <v>672</v>
      </c>
      <c r="D162" s="11" t="s">
        <v>602</v>
      </c>
      <c r="E162" s="11" t="s">
        <v>673</v>
      </c>
      <c r="F162" s="12">
        <v>1</v>
      </c>
      <c r="G162" s="11" t="s">
        <v>674</v>
      </c>
      <c r="H162" s="11">
        <v>71.9</v>
      </c>
      <c r="I162" s="11" t="s">
        <v>411</v>
      </c>
    </row>
    <row r="163" ht="18.95" customHeight="1" spans="1:9">
      <c r="A163" s="9">
        <v>161</v>
      </c>
      <c r="B163" s="15"/>
      <c r="C163" s="11"/>
      <c r="D163" s="11"/>
      <c r="E163" s="11"/>
      <c r="F163" s="12"/>
      <c r="G163" s="11" t="s">
        <v>675</v>
      </c>
      <c r="H163" s="11">
        <v>69.5</v>
      </c>
      <c r="I163" s="11" t="s">
        <v>413</v>
      </c>
    </row>
    <row r="164" ht="20.1" customHeight="1" spans="1:9">
      <c r="A164" s="9">
        <v>162</v>
      </c>
      <c r="B164" s="15"/>
      <c r="C164" s="11"/>
      <c r="D164" s="11"/>
      <c r="E164" s="11"/>
      <c r="F164" s="12"/>
      <c r="G164" s="11" t="s">
        <v>676</v>
      </c>
      <c r="H164" s="11">
        <v>68.8</v>
      </c>
      <c r="I164" s="11" t="s">
        <v>415</v>
      </c>
    </row>
    <row r="165" ht="21" customHeight="1" spans="1:9">
      <c r="A165" s="9">
        <v>163</v>
      </c>
      <c r="B165" s="15"/>
      <c r="C165" s="11"/>
      <c r="D165" s="11" t="s">
        <v>677</v>
      </c>
      <c r="E165" s="11" t="s">
        <v>678</v>
      </c>
      <c r="F165" s="12">
        <v>1</v>
      </c>
      <c r="G165" s="11" t="s">
        <v>679</v>
      </c>
      <c r="H165" s="11">
        <v>75.3</v>
      </c>
      <c r="I165" s="11" t="s">
        <v>411</v>
      </c>
    </row>
    <row r="166" ht="18" customHeight="1" spans="1:9">
      <c r="A166" s="9">
        <v>164</v>
      </c>
      <c r="B166" s="15"/>
      <c r="C166" s="11"/>
      <c r="D166" s="11"/>
      <c r="E166" s="11"/>
      <c r="F166" s="12"/>
      <c r="G166" s="11" t="s">
        <v>680</v>
      </c>
      <c r="H166" s="11">
        <v>72.6</v>
      </c>
      <c r="I166" s="11" t="s">
        <v>413</v>
      </c>
    </row>
    <row r="167" ht="18" customHeight="1" spans="1:9">
      <c r="A167" s="9">
        <v>165</v>
      </c>
      <c r="B167" s="15"/>
      <c r="C167" s="11"/>
      <c r="D167" s="11"/>
      <c r="E167" s="11"/>
      <c r="F167" s="12"/>
      <c r="G167" s="11" t="s">
        <v>681</v>
      </c>
      <c r="H167" s="11">
        <v>70.6</v>
      </c>
      <c r="I167" s="11" t="s">
        <v>415</v>
      </c>
    </row>
    <row r="168" ht="20.1" customHeight="1" spans="1:9">
      <c r="A168" s="9">
        <v>166</v>
      </c>
      <c r="B168" s="15" t="s">
        <v>682</v>
      </c>
      <c r="C168" s="11" t="s">
        <v>683</v>
      </c>
      <c r="D168" s="11" t="s">
        <v>684</v>
      </c>
      <c r="E168" s="11" t="s">
        <v>685</v>
      </c>
      <c r="F168" s="12">
        <v>2</v>
      </c>
      <c r="G168" s="11" t="s">
        <v>686</v>
      </c>
      <c r="H168" s="11">
        <v>74.4</v>
      </c>
      <c r="I168" s="11" t="s">
        <v>411</v>
      </c>
    </row>
    <row r="169" ht="20.1" customHeight="1" spans="1:11">
      <c r="A169" s="9">
        <v>167</v>
      </c>
      <c r="B169" s="15"/>
      <c r="C169" s="11"/>
      <c r="D169" s="11"/>
      <c r="E169" s="11"/>
      <c r="F169" s="12"/>
      <c r="G169" s="11" t="s">
        <v>687</v>
      </c>
      <c r="H169" s="11">
        <v>72.5</v>
      </c>
      <c r="I169" s="11" t="s">
        <v>413</v>
      </c>
      <c r="K169" s="14"/>
    </row>
    <row r="170" ht="20.1" customHeight="1" spans="1:9">
      <c r="A170" s="9">
        <v>168</v>
      </c>
      <c r="B170" s="15"/>
      <c r="C170" s="11"/>
      <c r="D170" s="11"/>
      <c r="E170" s="11"/>
      <c r="F170" s="12"/>
      <c r="G170" s="11" t="s">
        <v>688</v>
      </c>
      <c r="H170" s="11">
        <v>70.7</v>
      </c>
      <c r="I170" s="11" t="s">
        <v>415</v>
      </c>
    </row>
    <row r="171" ht="17.1" customHeight="1" spans="1:9">
      <c r="A171" s="9">
        <v>169</v>
      </c>
      <c r="B171" s="15"/>
      <c r="C171" s="11"/>
      <c r="D171" s="11"/>
      <c r="E171" s="11"/>
      <c r="F171" s="12"/>
      <c r="G171" s="11" t="s">
        <v>689</v>
      </c>
      <c r="H171" s="11">
        <v>69.5</v>
      </c>
      <c r="I171" s="11" t="s">
        <v>417</v>
      </c>
    </row>
    <row r="172" ht="20.1" customHeight="1" spans="1:9">
      <c r="A172" s="9">
        <v>170</v>
      </c>
      <c r="B172" s="15"/>
      <c r="C172" s="11"/>
      <c r="D172" s="11"/>
      <c r="E172" s="11"/>
      <c r="F172" s="12"/>
      <c r="G172" s="11" t="s">
        <v>690</v>
      </c>
      <c r="H172" s="11">
        <v>69.4</v>
      </c>
      <c r="I172" s="11" t="s">
        <v>526</v>
      </c>
    </row>
    <row r="173" ht="18" customHeight="1" spans="1:9">
      <c r="A173" s="9">
        <v>171</v>
      </c>
      <c r="B173" s="15"/>
      <c r="C173" s="11"/>
      <c r="D173" s="11"/>
      <c r="E173" s="11"/>
      <c r="F173" s="12"/>
      <c r="G173" s="11" t="s">
        <v>691</v>
      </c>
      <c r="H173" s="11">
        <v>68.6</v>
      </c>
      <c r="I173" s="11" t="s">
        <v>420</v>
      </c>
    </row>
    <row r="174" ht="20.1" customHeight="1" spans="1:9">
      <c r="A174" s="9">
        <v>172</v>
      </c>
      <c r="B174" s="15"/>
      <c r="C174" s="11" t="s">
        <v>692</v>
      </c>
      <c r="D174" s="11" t="s">
        <v>693</v>
      </c>
      <c r="E174" s="11" t="s">
        <v>694</v>
      </c>
      <c r="F174" s="12">
        <v>2</v>
      </c>
      <c r="G174" s="11" t="s">
        <v>695</v>
      </c>
      <c r="H174" s="11">
        <v>73.6</v>
      </c>
      <c r="I174" s="11" t="s">
        <v>411</v>
      </c>
    </row>
    <row r="175" ht="20.1" customHeight="1" spans="1:9">
      <c r="A175" s="9">
        <v>173</v>
      </c>
      <c r="B175" s="15"/>
      <c r="C175" s="11"/>
      <c r="D175" s="11"/>
      <c r="E175" s="11"/>
      <c r="F175" s="12"/>
      <c r="G175" s="11" t="s">
        <v>696</v>
      </c>
      <c r="H175" s="11">
        <v>73.1</v>
      </c>
      <c r="I175" s="11" t="s">
        <v>413</v>
      </c>
    </row>
    <row r="176" ht="20.1" customHeight="1" spans="1:9">
      <c r="A176" s="9">
        <v>174</v>
      </c>
      <c r="B176" s="15"/>
      <c r="C176" s="11"/>
      <c r="D176" s="11"/>
      <c r="E176" s="11"/>
      <c r="F176" s="12"/>
      <c r="G176" s="11" t="s">
        <v>697</v>
      </c>
      <c r="H176" s="11">
        <v>71.1</v>
      </c>
      <c r="I176" s="11" t="s">
        <v>415</v>
      </c>
    </row>
    <row r="177" ht="20.1" customHeight="1" spans="1:9">
      <c r="A177" s="9">
        <v>175</v>
      </c>
      <c r="B177" s="15"/>
      <c r="C177" s="11"/>
      <c r="D177" s="11"/>
      <c r="E177" s="11"/>
      <c r="F177" s="12"/>
      <c r="G177" s="11" t="s">
        <v>698</v>
      </c>
      <c r="H177" s="11">
        <v>70.1</v>
      </c>
      <c r="I177" s="11" t="s">
        <v>417</v>
      </c>
    </row>
    <row r="178" ht="20.1" customHeight="1" spans="1:9">
      <c r="A178" s="9">
        <v>176</v>
      </c>
      <c r="B178" s="15"/>
      <c r="C178" s="11"/>
      <c r="D178" s="11"/>
      <c r="E178" s="11"/>
      <c r="F178" s="12"/>
      <c r="G178" s="11" t="s">
        <v>699</v>
      </c>
      <c r="H178" s="11">
        <v>67.4</v>
      </c>
      <c r="I178" s="11" t="s">
        <v>526</v>
      </c>
    </row>
    <row r="179" ht="20.1" customHeight="1" spans="1:9">
      <c r="A179" s="9">
        <v>177</v>
      </c>
      <c r="B179" s="15"/>
      <c r="C179" s="11"/>
      <c r="D179" s="11"/>
      <c r="E179" s="11"/>
      <c r="F179" s="12"/>
      <c r="G179" s="11" t="s">
        <v>700</v>
      </c>
      <c r="H179" s="11">
        <v>65.7</v>
      </c>
      <c r="I179" s="11" t="s">
        <v>420</v>
      </c>
    </row>
    <row r="180" ht="20.1" customHeight="1" spans="1:9">
      <c r="A180" s="9">
        <v>178</v>
      </c>
      <c r="B180" s="15" t="s">
        <v>701</v>
      </c>
      <c r="C180" s="11" t="s">
        <v>702</v>
      </c>
      <c r="D180" s="11" t="s">
        <v>703</v>
      </c>
      <c r="E180" s="11" t="s">
        <v>704</v>
      </c>
      <c r="F180" s="12">
        <v>1</v>
      </c>
      <c r="G180" s="11" t="s">
        <v>705</v>
      </c>
      <c r="H180" s="11">
        <v>69.5</v>
      </c>
      <c r="I180" s="11" t="s">
        <v>411</v>
      </c>
    </row>
    <row r="181" ht="20.1" customHeight="1" spans="1:9">
      <c r="A181" s="9">
        <v>179</v>
      </c>
      <c r="B181" s="15"/>
      <c r="C181" s="11"/>
      <c r="D181" s="11"/>
      <c r="E181" s="11"/>
      <c r="F181" s="12"/>
      <c r="G181" s="11" t="s">
        <v>706</v>
      </c>
      <c r="H181" s="11">
        <v>65.3</v>
      </c>
      <c r="I181" s="11" t="s">
        <v>413</v>
      </c>
    </row>
    <row r="182" ht="20.1" customHeight="1" spans="1:9">
      <c r="A182" s="9">
        <v>180</v>
      </c>
      <c r="B182" s="15"/>
      <c r="C182" s="11"/>
      <c r="D182" s="11"/>
      <c r="E182" s="11"/>
      <c r="F182" s="12"/>
      <c r="G182" s="11" t="s">
        <v>707</v>
      </c>
      <c r="H182" s="11">
        <v>64.3</v>
      </c>
      <c r="I182" s="11" t="s">
        <v>415</v>
      </c>
    </row>
    <row r="183" ht="21" customHeight="1" spans="1:9">
      <c r="A183" s="9">
        <v>181</v>
      </c>
      <c r="B183" s="15" t="s">
        <v>708</v>
      </c>
      <c r="C183" s="11" t="s">
        <v>709</v>
      </c>
      <c r="D183" s="11" t="s">
        <v>710</v>
      </c>
      <c r="E183" s="11" t="s">
        <v>711</v>
      </c>
      <c r="F183" s="12">
        <v>1</v>
      </c>
      <c r="G183" s="11" t="s">
        <v>712</v>
      </c>
      <c r="H183" s="11">
        <v>66.2</v>
      </c>
      <c r="I183" s="11" t="s">
        <v>411</v>
      </c>
    </row>
    <row r="184" ht="21" customHeight="1" spans="1:9">
      <c r="A184" s="9">
        <v>182</v>
      </c>
      <c r="B184" s="15"/>
      <c r="C184" s="11"/>
      <c r="D184" s="11"/>
      <c r="E184" s="11"/>
      <c r="F184" s="12"/>
      <c r="G184" s="11" t="s">
        <v>713</v>
      </c>
      <c r="H184" s="11">
        <v>65.5</v>
      </c>
      <c r="I184" s="11" t="s">
        <v>413</v>
      </c>
    </row>
    <row r="185" ht="21" customHeight="1" spans="1:9">
      <c r="A185" s="9">
        <v>183</v>
      </c>
      <c r="B185" s="15"/>
      <c r="C185" s="11"/>
      <c r="D185" s="11"/>
      <c r="E185" s="11"/>
      <c r="F185" s="12"/>
      <c r="G185" s="11" t="s">
        <v>714</v>
      </c>
      <c r="H185" s="11">
        <v>63.7</v>
      </c>
      <c r="I185" s="11" t="s">
        <v>415</v>
      </c>
    </row>
    <row r="186" ht="21" customHeight="1" spans="1:9">
      <c r="A186" s="9">
        <v>184</v>
      </c>
      <c r="B186" s="15"/>
      <c r="C186" s="11"/>
      <c r="D186" s="11"/>
      <c r="E186" s="11"/>
      <c r="F186" s="12"/>
      <c r="G186" s="11" t="s">
        <v>715</v>
      </c>
      <c r="H186" s="11">
        <v>63.7</v>
      </c>
      <c r="I186" s="11" t="s">
        <v>415</v>
      </c>
    </row>
    <row r="187" ht="21" customHeight="1" spans="1:9">
      <c r="A187" s="9">
        <v>185</v>
      </c>
      <c r="B187" s="16" t="s">
        <v>716</v>
      </c>
      <c r="C187" s="11" t="s">
        <v>717</v>
      </c>
      <c r="D187" s="11" t="s">
        <v>718</v>
      </c>
      <c r="E187" s="11" t="s">
        <v>719</v>
      </c>
      <c r="F187" s="12">
        <v>1</v>
      </c>
      <c r="G187" s="11" t="s">
        <v>720</v>
      </c>
      <c r="H187" s="11">
        <v>64</v>
      </c>
      <c r="I187" s="11" t="s">
        <v>411</v>
      </c>
    </row>
    <row r="188" ht="21" customHeight="1" spans="1:9">
      <c r="A188" s="9">
        <v>186</v>
      </c>
      <c r="B188" s="16"/>
      <c r="C188" s="11"/>
      <c r="D188" s="11"/>
      <c r="E188" s="11"/>
      <c r="F188" s="12"/>
      <c r="G188" s="11" t="s">
        <v>721</v>
      </c>
      <c r="H188" s="11">
        <v>62.1</v>
      </c>
      <c r="I188" s="11" t="s">
        <v>413</v>
      </c>
    </row>
    <row r="189" ht="21" customHeight="1" spans="1:9">
      <c r="A189" s="9">
        <v>187</v>
      </c>
      <c r="B189" s="16"/>
      <c r="C189" s="11"/>
      <c r="D189" s="11"/>
      <c r="E189" s="11"/>
      <c r="F189" s="12"/>
      <c r="G189" s="11" t="s">
        <v>722</v>
      </c>
      <c r="H189" s="11">
        <v>61</v>
      </c>
      <c r="I189" s="11" t="s">
        <v>415</v>
      </c>
    </row>
    <row r="190" ht="21" customHeight="1" spans="1:9">
      <c r="A190" s="9">
        <v>188</v>
      </c>
      <c r="B190" s="16"/>
      <c r="C190" s="11"/>
      <c r="D190" s="11" t="s">
        <v>723</v>
      </c>
      <c r="E190" s="11" t="s">
        <v>724</v>
      </c>
      <c r="F190" s="12">
        <v>1</v>
      </c>
      <c r="G190" s="11" t="s">
        <v>725</v>
      </c>
      <c r="H190" s="11">
        <v>75.5</v>
      </c>
      <c r="I190" s="11" t="s">
        <v>411</v>
      </c>
    </row>
    <row r="191" ht="21" customHeight="1" spans="1:9">
      <c r="A191" s="9">
        <v>189</v>
      </c>
      <c r="B191" s="16"/>
      <c r="C191" s="11"/>
      <c r="D191" s="11"/>
      <c r="E191" s="11"/>
      <c r="F191" s="12"/>
      <c r="G191" s="11" t="s">
        <v>726</v>
      </c>
      <c r="H191" s="11">
        <v>74.7</v>
      </c>
      <c r="I191" s="11" t="s">
        <v>413</v>
      </c>
    </row>
    <row r="192" ht="21" customHeight="1" spans="1:9">
      <c r="A192" s="9">
        <v>190</v>
      </c>
      <c r="B192" s="16"/>
      <c r="C192" s="11"/>
      <c r="D192" s="11"/>
      <c r="E192" s="11"/>
      <c r="F192" s="12"/>
      <c r="G192" s="11" t="s">
        <v>727</v>
      </c>
      <c r="H192" s="11">
        <v>73.2</v>
      </c>
      <c r="I192" s="11" t="s">
        <v>415</v>
      </c>
    </row>
    <row r="193" ht="21" customHeight="1" spans="1:9">
      <c r="A193" s="9">
        <v>191</v>
      </c>
      <c r="B193" s="16" t="s">
        <v>728</v>
      </c>
      <c r="C193" s="11" t="s">
        <v>729</v>
      </c>
      <c r="D193" s="11" t="s">
        <v>730</v>
      </c>
      <c r="E193" s="11" t="s">
        <v>731</v>
      </c>
      <c r="F193" s="12">
        <v>1</v>
      </c>
      <c r="G193" s="11" t="s">
        <v>732</v>
      </c>
      <c r="H193" s="11">
        <v>78</v>
      </c>
      <c r="I193" s="11" t="s">
        <v>411</v>
      </c>
    </row>
    <row r="194" ht="21" customHeight="1" spans="1:9">
      <c r="A194" s="9">
        <v>192</v>
      </c>
      <c r="B194" s="16"/>
      <c r="C194" s="11"/>
      <c r="D194" s="11"/>
      <c r="E194" s="11"/>
      <c r="F194" s="12"/>
      <c r="G194" s="11" t="s">
        <v>733</v>
      </c>
      <c r="H194" s="11">
        <v>77.9</v>
      </c>
      <c r="I194" s="11" t="s">
        <v>413</v>
      </c>
    </row>
    <row r="195" ht="21" customHeight="1" spans="1:9">
      <c r="A195" s="9">
        <v>193</v>
      </c>
      <c r="B195" s="16"/>
      <c r="C195" s="11"/>
      <c r="D195" s="11"/>
      <c r="E195" s="11"/>
      <c r="F195" s="12"/>
      <c r="G195" s="11" t="s">
        <v>734</v>
      </c>
      <c r="H195" s="11">
        <v>75.1</v>
      </c>
      <c r="I195" s="11" t="s">
        <v>415</v>
      </c>
    </row>
    <row r="196" ht="21" customHeight="1" spans="1:9">
      <c r="A196" s="9">
        <v>194</v>
      </c>
      <c r="B196" s="16"/>
      <c r="C196" s="11"/>
      <c r="D196" s="11" t="s">
        <v>735</v>
      </c>
      <c r="E196" s="11" t="s">
        <v>736</v>
      </c>
      <c r="F196" s="12">
        <v>1</v>
      </c>
      <c r="G196" s="11" t="s">
        <v>737</v>
      </c>
      <c r="H196" s="11">
        <v>75.5</v>
      </c>
      <c r="I196" s="11" t="s">
        <v>411</v>
      </c>
    </row>
    <row r="197" ht="21" customHeight="1" spans="1:9">
      <c r="A197" s="9">
        <v>195</v>
      </c>
      <c r="B197" s="16"/>
      <c r="C197" s="11"/>
      <c r="D197" s="11"/>
      <c r="E197" s="11"/>
      <c r="F197" s="12"/>
      <c r="G197" s="11" t="s">
        <v>738</v>
      </c>
      <c r="H197" s="11">
        <v>73.4</v>
      </c>
      <c r="I197" s="11" t="s">
        <v>413</v>
      </c>
    </row>
    <row r="198" ht="21" customHeight="1" spans="1:9">
      <c r="A198" s="9">
        <v>196</v>
      </c>
      <c r="B198" s="16"/>
      <c r="C198" s="11"/>
      <c r="D198" s="11"/>
      <c r="E198" s="11"/>
      <c r="F198" s="12"/>
      <c r="G198" s="11" t="s">
        <v>739</v>
      </c>
      <c r="H198" s="11">
        <v>72.9</v>
      </c>
      <c r="I198" s="11" t="s">
        <v>415</v>
      </c>
    </row>
    <row r="199" ht="21" customHeight="1" spans="1:9">
      <c r="A199" s="9">
        <v>197</v>
      </c>
      <c r="B199" s="16"/>
      <c r="C199" s="11"/>
      <c r="D199" s="11" t="s">
        <v>740</v>
      </c>
      <c r="E199" s="11" t="s">
        <v>741</v>
      </c>
      <c r="F199" s="12">
        <v>1</v>
      </c>
      <c r="G199" s="11" t="s">
        <v>742</v>
      </c>
      <c r="H199" s="11">
        <v>71</v>
      </c>
      <c r="I199" s="11" t="s">
        <v>411</v>
      </c>
    </row>
    <row r="200" ht="21" customHeight="1" spans="1:9">
      <c r="A200" s="9">
        <v>198</v>
      </c>
      <c r="B200" s="16"/>
      <c r="C200" s="11"/>
      <c r="D200" s="11"/>
      <c r="E200" s="11"/>
      <c r="F200" s="12"/>
      <c r="G200" s="11" t="s">
        <v>743</v>
      </c>
      <c r="H200" s="11">
        <v>70.7</v>
      </c>
      <c r="I200" s="11" t="s">
        <v>413</v>
      </c>
    </row>
    <row r="201" ht="21" customHeight="1" spans="1:9">
      <c r="A201" s="9">
        <v>199</v>
      </c>
      <c r="B201" s="16"/>
      <c r="C201" s="11"/>
      <c r="D201" s="11"/>
      <c r="E201" s="11"/>
      <c r="F201" s="12"/>
      <c r="G201" s="11" t="s">
        <v>744</v>
      </c>
      <c r="H201" s="11">
        <v>69.2</v>
      </c>
      <c r="I201" s="11" t="s">
        <v>415</v>
      </c>
    </row>
    <row r="202" ht="21" customHeight="1" spans="1:9">
      <c r="A202" s="9">
        <v>200</v>
      </c>
      <c r="B202" s="16" t="s">
        <v>728</v>
      </c>
      <c r="C202" s="11" t="s">
        <v>729</v>
      </c>
      <c r="D202" s="11" t="s">
        <v>745</v>
      </c>
      <c r="E202" s="11" t="s">
        <v>746</v>
      </c>
      <c r="F202" s="12">
        <v>1</v>
      </c>
      <c r="G202" s="11" t="s">
        <v>747</v>
      </c>
      <c r="H202" s="11">
        <v>65.4</v>
      </c>
      <c r="I202" s="11" t="s">
        <v>411</v>
      </c>
    </row>
    <row r="203" ht="21" customHeight="1" spans="1:9">
      <c r="A203" s="9">
        <v>201</v>
      </c>
      <c r="B203" s="16"/>
      <c r="C203" s="11"/>
      <c r="D203" s="11"/>
      <c r="E203" s="11"/>
      <c r="F203" s="12"/>
      <c r="G203" s="11" t="s">
        <v>748</v>
      </c>
      <c r="H203" s="11">
        <v>58.8</v>
      </c>
      <c r="I203" s="11" t="s">
        <v>413</v>
      </c>
    </row>
    <row r="204" ht="21" customHeight="1" spans="1:9">
      <c r="A204" s="9">
        <v>202</v>
      </c>
      <c r="B204" s="16"/>
      <c r="C204" s="11"/>
      <c r="D204" s="11"/>
      <c r="E204" s="11"/>
      <c r="F204" s="12"/>
      <c r="G204" s="11" t="s">
        <v>749</v>
      </c>
      <c r="H204" s="11">
        <v>58.5</v>
      </c>
      <c r="I204" s="11" t="s">
        <v>415</v>
      </c>
    </row>
    <row r="205" ht="21" customHeight="1" spans="1:9">
      <c r="A205" s="9">
        <v>203</v>
      </c>
      <c r="B205" s="16"/>
      <c r="C205" s="11"/>
      <c r="D205" s="11" t="s">
        <v>464</v>
      </c>
      <c r="E205" s="11" t="s">
        <v>750</v>
      </c>
      <c r="F205" s="12">
        <v>1</v>
      </c>
      <c r="G205" s="11" t="s">
        <v>751</v>
      </c>
      <c r="H205" s="11">
        <v>67.4</v>
      </c>
      <c r="I205" s="11" t="s">
        <v>411</v>
      </c>
    </row>
    <row r="206" ht="21" customHeight="1" spans="1:9">
      <c r="A206" s="9">
        <v>204</v>
      </c>
      <c r="B206" s="16"/>
      <c r="C206" s="11"/>
      <c r="D206" s="11"/>
      <c r="E206" s="11"/>
      <c r="F206" s="12"/>
      <c r="G206" s="11" t="s">
        <v>752</v>
      </c>
      <c r="H206" s="11">
        <v>67.3</v>
      </c>
      <c r="I206" s="11" t="s">
        <v>413</v>
      </c>
    </row>
    <row r="207" ht="24" customHeight="1" spans="1:9">
      <c r="A207" s="9">
        <v>205</v>
      </c>
      <c r="B207" s="16"/>
      <c r="C207" s="11"/>
      <c r="D207" s="11"/>
      <c r="E207" s="11"/>
      <c r="F207" s="12"/>
      <c r="G207" s="11" t="s">
        <v>753</v>
      </c>
      <c r="H207" s="11">
        <v>66.7</v>
      </c>
      <c r="I207" s="11" t="s">
        <v>415</v>
      </c>
    </row>
    <row r="208" ht="20.1" customHeight="1" spans="1:9">
      <c r="A208" s="9">
        <v>206</v>
      </c>
      <c r="B208" s="16"/>
      <c r="C208" s="11"/>
      <c r="D208" s="11" t="s">
        <v>754</v>
      </c>
      <c r="E208" s="11" t="s">
        <v>755</v>
      </c>
      <c r="F208" s="12">
        <v>2</v>
      </c>
      <c r="G208" s="11" t="s">
        <v>756</v>
      </c>
      <c r="H208" s="11">
        <v>74.4</v>
      </c>
      <c r="I208" s="11" t="s">
        <v>411</v>
      </c>
    </row>
    <row r="209" ht="20.1" customHeight="1" spans="1:9">
      <c r="A209" s="9">
        <v>207</v>
      </c>
      <c r="B209" s="16"/>
      <c r="C209" s="11"/>
      <c r="D209" s="11"/>
      <c r="E209" s="11"/>
      <c r="F209" s="12"/>
      <c r="G209" s="11" t="s">
        <v>757</v>
      </c>
      <c r="H209" s="11">
        <v>72.4</v>
      </c>
      <c r="I209" s="11" t="s">
        <v>413</v>
      </c>
    </row>
    <row r="210" ht="20.1" customHeight="1" spans="1:9">
      <c r="A210" s="9">
        <v>208</v>
      </c>
      <c r="B210" s="16"/>
      <c r="C210" s="11"/>
      <c r="D210" s="11"/>
      <c r="E210" s="11"/>
      <c r="F210" s="12"/>
      <c r="G210" s="11" t="s">
        <v>758</v>
      </c>
      <c r="H210" s="11">
        <v>68</v>
      </c>
      <c r="I210" s="11" t="s">
        <v>415</v>
      </c>
    </row>
    <row r="211" ht="20.1" customHeight="1" spans="1:9">
      <c r="A211" s="9">
        <v>209</v>
      </c>
      <c r="B211" s="16"/>
      <c r="C211" s="11"/>
      <c r="D211" s="11"/>
      <c r="E211" s="11"/>
      <c r="F211" s="12"/>
      <c r="G211" s="11" t="s">
        <v>759</v>
      </c>
      <c r="H211" s="11">
        <v>65.9</v>
      </c>
      <c r="I211" s="11" t="s">
        <v>417</v>
      </c>
    </row>
    <row r="212" ht="20.1" customHeight="1" spans="1:9">
      <c r="A212" s="9">
        <v>210</v>
      </c>
      <c r="B212" s="16"/>
      <c r="C212" s="11"/>
      <c r="D212" s="11"/>
      <c r="E212" s="11"/>
      <c r="F212" s="12"/>
      <c r="G212" s="11" t="s">
        <v>760</v>
      </c>
      <c r="H212" s="11">
        <v>65.2</v>
      </c>
      <c r="I212" s="11" t="s">
        <v>526</v>
      </c>
    </row>
    <row r="213" ht="20.1" customHeight="1" spans="1:9">
      <c r="A213" s="9">
        <v>211</v>
      </c>
      <c r="B213" s="16"/>
      <c r="C213" s="11"/>
      <c r="D213" s="11"/>
      <c r="E213" s="11"/>
      <c r="F213" s="12"/>
      <c r="G213" s="11" t="s">
        <v>761</v>
      </c>
      <c r="H213" s="11">
        <v>64.9</v>
      </c>
      <c r="I213" s="11" t="s">
        <v>420</v>
      </c>
    </row>
    <row r="214" ht="20.1" customHeight="1" spans="1:9">
      <c r="A214" s="9">
        <v>212</v>
      </c>
      <c r="B214" s="16" t="s">
        <v>762</v>
      </c>
      <c r="C214" s="11" t="s">
        <v>763</v>
      </c>
      <c r="D214" s="11" t="s">
        <v>723</v>
      </c>
      <c r="E214" s="11" t="s">
        <v>764</v>
      </c>
      <c r="F214" s="12">
        <v>1</v>
      </c>
      <c r="G214" s="11" t="s">
        <v>765</v>
      </c>
      <c r="H214" s="11">
        <v>73.4</v>
      </c>
      <c r="I214" s="11" t="s">
        <v>411</v>
      </c>
    </row>
    <row r="215" ht="20.1" customHeight="1" spans="1:9">
      <c r="A215" s="9">
        <v>213</v>
      </c>
      <c r="B215" s="16"/>
      <c r="C215" s="11"/>
      <c r="D215" s="11"/>
      <c r="E215" s="11"/>
      <c r="F215" s="12"/>
      <c r="G215" s="11" t="s">
        <v>766</v>
      </c>
      <c r="H215" s="11">
        <v>70.5</v>
      </c>
      <c r="I215" s="11" t="s">
        <v>413</v>
      </c>
    </row>
    <row r="216" ht="20.1" customHeight="1" spans="1:9">
      <c r="A216" s="9">
        <v>214</v>
      </c>
      <c r="B216" s="16"/>
      <c r="C216" s="11"/>
      <c r="D216" s="11"/>
      <c r="E216" s="11"/>
      <c r="F216" s="12"/>
      <c r="G216" s="11" t="s">
        <v>767</v>
      </c>
      <c r="H216" s="11">
        <v>69.8</v>
      </c>
      <c r="I216" s="11" t="s">
        <v>415</v>
      </c>
    </row>
    <row r="217" ht="20.1" customHeight="1" spans="1:9">
      <c r="A217" s="9">
        <v>215</v>
      </c>
      <c r="B217" s="16"/>
      <c r="C217" s="11"/>
      <c r="D217" s="11" t="s">
        <v>768</v>
      </c>
      <c r="E217" s="11" t="s">
        <v>769</v>
      </c>
      <c r="F217" s="12">
        <v>1</v>
      </c>
      <c r="G217" s="11" t="s">
        <v>770</v>
      </c>
      <c r="H217" s="11">
        <v>73.4</v>
      </c>
      <c r="I217" s="11" t="s">
        <v>411</v>
      </c>
    </row>
    <row r="218" ht="20.1" customHeight="1" spans="1:9">
      <c r="A218" s="9">
        <v>216</v>
      </c>
      <c r="B218" s="16"/>
      <c r="C218" s="11"/>
      <c r="D218" s="11"/>
      <c r="E218" s="11"/>
      <c r="F218" s="12"/>
      <c r="G218" s="11" t="s">
        <v>771</v>
      </c>
      <c r="H218" s="11">
        <v>73.1</v>
      </c>
      <c r="I218" s="11" t="s">
        <v>413</v>
      </c>
    </row>
    <row r="219" ht="20.1" customHeight="1" spans="1:9">
      <c r="A219" s="9">
        <v>217</v>
      </c>
      <c r="B219" s="16"/>
      <c r="C219" s="11"/>
      <c r="D219" s="11"/>
      <c r="E219" s="11"/>
      <c r="F219" s="12"/>
      <c r="G219" s="11" t="s">
        <v>772</v>
      </c>
      <c r="H219" s="11">
        <v>68</v>
      </c>
      <c r="I219" s="11" t="s">
        <v>415</v>
      </c>
    </row>
    <row r="220" ht="20.1" customHeight="1" spans="1:9">
      <c r="A220" s="9">
        <v>218</v>
      </c>
      <c r="B220" s="16" t="s">
        <v>773</v>
      </c>
      <c r="C220" s="11" t="s">
        <v>774</v>
      </c>
      <c r="D220" s="11" t="s">
        <v>775</v>
      </c>
      <c r="E220" s="11" t="s">
        <v>776</v>
      </c>
      <c r="F220" s="12">
        <v>1</v>
      </c>
      <c r="G220" s="11" t="s">
        <v>777</v>
      </c>
      <c r="H220" s="11">
        <v>70.1</v>
      </c>
      <c r="I220" s="11" t="s">
        <v>411</v>
      </c>
    </row>
    <row r="221" ht="20.1" customHeight="1" spans="1:9">
      <c r="A221" s="9">
        <v>219</v>
      </c>
      <c r="B221" s="16"/>
      <c r="C221" s="11"/>
      <c r="D221" s="11"/>
      <c r="E221" s="11"/>
      <c r="F221" s="12"/>
      <c r="G221" s="11" t="s">
        <v>778</v>
      </c>
      <c r="H221" s="11">
        <v>68.2</v>
      </c>
      <c r="I221" s="11" t="s">
        <v>413</v>
      </c>
    </row>
    <row r="222" ht="20.1" customHeight="1" spans="1:9">
      <c r="A222" s="9">
        <v>220</v>
      </c>
      <c r="B222" s="16"/>
      <c r="C222" s="11"/>
      <c r="D222" s="11"/>
      <c r="E222" s="11"/>
      <c r="F222" s="12"/>
      <c r="G222" s="11" t="s">
        <v>779</v>
      </c>
      <c r="H222" s="11">
        <v>67.5</v>
      </c>
      <c r="I222" s="11" t="s">
        <v>415</v>
      </c>
    </row>
    <row r="223" ht="20.1" customHeight="1" spans="1:9">
      <c r="A223" s="9">
        <v>221</v>
      </c>
      <c r="B223" s="16" t="s">
        <v>780</v>
      </c>
      <c r="C223" s="11" t="s">
        <v>781</v>
      </c>
      <c r="D223" s="11" t="s">
        <v>782</v>
      </c>
      <c r="E223" s="11" t="s">
        <v>783</v>
      </c>
      <c r="F223" s="12">
        <v>1</v>
      </c>
      <c r="G223" s="11" t="s">
        <v>784</v>
      </c>
      <c r="H223" s="11">
        <v>77</v>
      </c>
      <c r="I223" s="11" t="s">
        <v>411</v>
      </c>
    </row>
    <row r="224" ht="20.1" customHeight="1" spans="1:9">
      <c r="A224" s="9">
        <v>222</v>
      </c>
      <c r="B224" s="16"/>
      <c r="C224" s="11"/>
      <c r="D224" s="11"/>
      <c r="E224" s="11"/>
      <c r="F224" s="12"/>
      <c r="G224" s="11" t="s">
        <v>785</v>
      </c>
      <c r="H224" s="11">
        <v>76.4</v>
      </c>
      <c r="I224" s="11" t="s">
        <v>413</v>
      </c>
    </row>
    <row r="225" ht="20.1" customHeight="1" spans="1:9">
      <c r="A225" s="9">
        <v>223</v>
      </c>
      <c r="B225" s="16"/>
      <c r="C225" s="11"/>
      <c r="D225" s="11"/>
      <c r="E225" s="11"/>
      <c r="F225" s="12"/>
      <c r="G225" s="11" t="s">
        <v>786</v>
      </c>
      <c r="H225" s="11">
        <v>72.5</v>
      </c>
      <c r="I225" s="11" t="s">
        <v>415</v>
      </c>
    </row>
    <row r="226" ht="20.1" customHeight="1" spans="1:9">
      <c r="A226" s="9">
        <v>224</v>
      </c>
      <c r="B226" s="16" t="s">
        <v>787</v>
      </c>
      <c r="C226" s="11" t="s">
        <v>788</v>
      </c>
      <c r="D226" s="11" t="s">
        <v>789</v>
      </c>
      <c r="E226" s="11" t="s">
        <v>790</v>
      </c>
      <c r="F226" s="12">
        <v>1</v>
      </c>
      <c r="G226" s="11" t="s">
        <v>791</v>
      </c>
      <c r="H226" s="11">
        <v>70.8</v>
      </c>
      <c r="I226" s="11" t="s">
        <v>411</v>
      </c>
    </row>
    <row r="227" ht="20.1" customHeight="1" spans="1:9">
      <c r="A227" s="9">
        <v>225</v>
      </c>
      <c r="B227" s="16"/>
      <c r="C227" s="11"/>
      <c r="D227" s="11"/>
      <c r="E227" s="11"/>
      <c r="F227" s="12"/>
      <c r="G227" s="11" t="s">
        <v>792</v>
      </c>
      <c r="H227" s="11">
        <v>70</v>
      </c>
      <c r="I227" s="11" t="s">
        <v>413</v>
      </c>
    </row>
    <row r="228" ht="20.1" customHeight="1" spans="1:9">
      <c r="A228" s="9">
        <v>226</v>
      </c>
      <c r="B228" s="16"/>
      <c r="C228" s="11"/>
      <c r="D228" s="11"/>
      <c r="E228" s="11"/>
      <c r="F228" s="12"/>
      <c r="G228" s="11" t="s">
        <v>793</v>
      </c>
      <c r="H228" s="11">
        <v>68.3</v>
      </c>
      <c r="I228" s="11" t="s">
        <v>415</v>
      </c>
    </row>
    <row r="229" ht="20.1" customHeight="1" spans="1:9">
      <c r="A229" s="9">
        <v>227</v>
      </c>
      <c r="B229" s="16" t="s">
        <v>794</v>
      </c>
      <c r="C229" s="11" t="s">
        <v>795</v>
      </c>
      <c r="D229" s="11" t="s">
        <v>105</v>
      </c>
      <c r="E229" s="11" t="s">
        <v>796</v>
      </c>
      <c r="F229" s="12">
        <v>1</v>
      </c>
      <c r="G229" s="11" t="s">
        <v>797</v>
      </c>
      <c r="H229" s="11">
        <v>74</v>
      </c>
      <c r="I229" s="11" t="s">
        <v>411</v>
      </c>
    </row>
    <row r="230" ht="20.1" customHeight="1" spans="1:9">
      <c r="A230" s="9">
        <v>228</v>
      </c>
      <c r="B230" s="16"/>
      <c r="C230" s="11"/>
      <c r="D230" s="11"/>
      <c r="E230" s="11"/>
      <c r="F230" s="12"/>
      <c r="G230" s="11" t="s">
        <v>798</v>
      </c>
      <c r="H230" s="11">
        <v>71.1</v>
      </c>
      <c r="I230" s="11" t="s">
        <v>413</v>
      </c>
    </row>
    <row r="231" ht="20.1" customHeight="1" spans="1:9">
      <c r="A231" s="9">
        <v>229</v>
      </c>
      <c r="B231" s="16"/>
      <c r="C231" s="11"/>
      <c r="D231" s="11"/>
      <c r="E231" s="11"/>
      <c r="F231" s="12"/>
      <c r="G231" s="11" t="s">
        <v>799</v>
      </c>
      <c r="H231" s="11">
        <v>70.7</v>
      </c>
      <c r="I231" s="11" t="s">
        <v>415</v>
      </c>
    </row>
  </sheetData>
  <mergeCells count="241">
    <mergeCell ref="A1:I1"/>
    <mergeCell ref="B3:B31"/>
    <mergeCell ref="B32:B64"/>
    <mergeCell ref="B65:B98"/>
    <mergeCell ref="B99:B107"/>
    <mergeCell ref="B108:B125"/>
    <mergeCell ref="B126:B131"/>
    <mergeCell ref="B132:B137"/>
    <mergeCell ref="B138:B140"/>
    <mergeCell ref="B141:B149"/>
    <mergeCell ref="B150:B161"/>
    <mergeCell ref="B162:B167"/>
    <mergeCell ref="B168:B179"/>
    <mergeCell ref="B180:B182"/>
    <mergeCell ref="B183:B186"/>
    <mergeCell ref="B187:B192"/>
    <mergeCell ref="B193:B201"/>
    <mergeCell ref="B202:B213"/>
    <mergeCell ref="B214:B219"/>
    <mergeCell ref="B220:B222"/>
    <mergeCell ref="B223:B225"/>
    <mergeCell ref="B226:B228"/>
    <mergeCell ref="B229:B231"/>
    <mergeCell ref="C3:C31"/>
    <mergeCell ref="C32:C39"/>
    <mergeCell ref="C40:C48"/>
    <mergeCell ref="C49:C57"/>
    <mergeCell ref="C58:C60"/>
    <mergeCell ref="C61:C82"/>
    <mergeCell ref="C83:C91"/>
    <mergeCell ref="C92:C95"/>
    <mergeCell ref="C96:C98"/>
    <mergeCell ref="C99:C101"/>
    <mergeCell ref="C102:C107"/>
    <mergeCell ref="C108:C125"/>
    <mergeCell ref="C126:C131"/>
    <mergeCell ref="C132:C137"/>
    <mergeCell ref="C138:C140"/>
    <mergeCell ref="C141:C149"/>
    <mergeCell ref="C150:C155"/>
    <mergeCell ref="C156:C158"/>
    <mergeCell ref="C159:C161"/>
    <mergeCell ref="C162:C167"/>
    <mergeCell ref="C168:C173"/>
    <mergeCell ref="C174:C179"/>
    <mergeCell ref="C180:C182"/>
    <mergeCell ref="C183:C186"/>
    <mergeCell ref="C187:C192"/>
    <mergeCell ref="C193:C201"/>
    <mergeCell ref="C202:C213"/>
    <mergeCell ref="C214:C219"/>
    <mergeCell ref="C220:C222"/>
    <mergeCell ref="C223:C225"/>
    <mergeCell ref="C226:C228"/>
    <mergeCell ref="C229:C231"/>
    <mergeCell ref="D3:D9"/>
    <mergeCell ref="D10:D13"/>
    <mergeCell ref="D14:D16"/>
    <mergeCell ref="D17:D19"/>
    <mergeCell ref="D20:D22"/>
    <mergeCell ref="D23:D25"/>
    <mergeCell ref="D26:D28"/>
    <mergeCell ref="D29:D31"/>
    <mergeCell ref="D32:D35"/>
    <mergeCell ref="D36:D39"/>
    <mergeCell ref="D40:D42"/>
    <mergeCell ref="D43:D45"/>
    <mergeCell ref="D46:D48"/>
    <mergeCell ref="D49:D51"/>
    <mergeCell ref="D52:D54"/>
    <mergeCell ref="D55:D57"/>
    <mergeCell ref="D58:D60"/>
    <mergeCell ref="D61:D69"/>
    <mergeCell ref="D70:D75"/>
    <mergeCell ref="D76:D79"/>
    <mergeCell ref="D80:D82"/>
    <mergeCell ref="D83:D91"/>
    <mergeCell ref="D92:D95"/>
    <mergeCell ref="D96:D98"/>
    <mergeCell ref="D99:D101"/>
    <mergeCell ref="D102:D104"/>
    <mergeCell ref="D105:D107"/>
    <mergeCell ref="D108:D113"/>
    <mergeCell ref="D114:D116"/>
    <mergeCell ref="D117:D122"/>
    <mergeCell ref="D123:D125"/>
    <mergeCell ref="D126:D131"/>
    <mergeCell ref="D132:D134"/>
    <mergeCell ref="D135:D137"/>
    <mergeCell ref="D138:D140"/>
    <mergeCell ref="D141:D143"/>
    <mergeCell ref="D144:D146"/>
    <mergeCell ref="D147:D149"/>
    <mergeCell ref="D150:D152"/>
    <mergeCell ref="D153:D155"/>
    <mergeCell ref="D156:D158"/>
    <mergeCell ref="D159:D161"/>
    <mergeCell ref="D162:D164"/>
    <mergeCell ref="D165:D167"/>
    <mergeCell ref="D168:D173"/>
    <mergeCell ref="D174:D179"/>
    <mergeCell ref="D180:D182"/>
    <mergeCell ref="D183:D186"/>
    <mergeCell ref="D187:D189"/>
    <mergeCell ref="D190:D192"/>
    <mergeCell ref="D193:D195"/>
    <mergeCell ref="D196:D198"/>
    <mergeCell ref="D199:D201"/>
    <mergeCell ref="D202:D204"/>
    <mergeCell ref="D205:D207"/>
    <mergeCell ref="D208:D213"/>
    <mergeCell ref="D214:D216"/>
    <mergeCell ref="D217:D219"/>
    <mergeCell ref="D220:D222"/>
    <mergeCell ref="D223:D225"/>
    <mergeCell ref="D226:D228"/>
    <mergeCell ref="D229:D231"/>
    <mergeCell ref="E3:E9"/>
    <mergeCell ref="E10:E13"/>
    <mergeCell ref="E14:E16"/>
    <mergeCell ref="E17:E19"/>
    <mergeCell ref="E20:E22"/>
    <mergeCell ref="E23:E25"/>
    <mergeCell ref="E26:E28"/>
    <mergeCell ref="E29:E31"/>
    <mergeCell ref="E32:E35"/>
    <mergeCell ref="E36:E39"/>
    <mergeCell ref="E40:E42"/>
    <mergeCell ref="E43:E45"/>
    <mergeCell ref="E46:E48"/>
    <mergeCell ref="E49:E51"/>
    <mergeCell ref="E52:E54"/>
    <mergeCell ref="E55:E57"/>
    <mergeCell ref="E58:E60"/>
    <mergeCell ref="E61:E69"/>
    <mergeCell ref="E70:E75"/>
    <mergeCell ref="E76:E79"/>
    <mergeCell ref="E80:E82"/>
    <mergeCell ref="E83:E91"/>
    <mergeCell ref="E92:E95"/>
    <mergeCell ref="E96:E98"/>
    <mergeCell ref="E99:E101"/>
    <mergeCell ref="E102:E104"/>
    <mergeCell ref="E105:E107"/>
    <mergeCell ref="E108:E113"/>
    <mergeCell ref="E114:E116"/>
    <mergeCell ref="E117:E122"/>
    <mergeCell ref="E123:E125"/>
    <mergeCell ref="E126:E131"/>
    <mergeCell ref="E132:E134"/>
    <mergeCell ref="E135:E137"/>
    <mergeCell ref="E138:E140"/>
    <mergeCell ref="E141:E143"/>
    <mergeCell ref="E144:E146"/>
    <mergeCell ref="E147:E149"/>
    <mergeCell ref="E150:E152"/>
    <mergeCell ref="E153:E155"/>
    <mergeCell ref="E156:E158"/>
    <mergeCell ref="E159:E161"/>
    <mergeCell ref="E162:E164"/>
    <mergeCell ref="E165:E167"/>
    <mergeCell ref="E168:E173"/>
    <mergeCell ref="E174:E179"/>
    <mergeCell ref="E180:E182"/>
    <mergeCell ref="E183:E186"/>
    <mergeCell ref="E187:E189"/>
    <mergeCell ref="E190:E192"/>
    <mergeCell ref="E193:E195"/>
    <mergeCell ref="E196:E198"/>
    <mergeCell ref="E199:E201"/>
    <mergeCell ref="E202:E204"/>
    <mergeCell ref="E205:E207"/>
    <mergeCell ref="E208:E213"/>
    <mergeCell ref="E214:E216"/>
    <mergeCell ref="E217:E219"/>
    <mergeCell ref="E220:E222"/>
    <mergeCell ref="E223:E225"/>
    <mergeCell ref="E226:E228"/>
    <mergeCell ref="E229:E231"/>
    <mergeCell ref="F3:F9"/>
    <mergeCell ref="F10:F13"/>
    <mergeCell ref="F14:F16"/>
    <mergeCell ref="F17:F19"/>
    <mergeCell ref="F20:F22"/>
    <mergeCell ref="F23:F25"/>
    <mergeCell ref="F26:F28"/>
    <mergeCell ref="F29:F31"/>
    <mergeCell ref="F32:F35"/>
    <mergeCell ref="F36:F39"/>
    <mergeCell ref="F40:F42"/>
    <mergeCell ref="F43:F45"/>
    <mergeCell ref="F46:F48"/>
    <mergeCell ref="F49:F51"/>
    <mergeCell ref="F52:F54"/>
    <mergeCell ref="F55:F57"/>
    <mergeCell ref="F58:F60"/>
    <mergeCell ref="F61:F69"/>
    <mergeCell ref="F70:F75"/>
    <mergeCell ref="F76:F79"/>
    <mergeCell ref="F80:F82"/>
    <mergeCell ref="F83:F91"/>
    <mergeCell ref="F92:F95"/>
    <mergeCell ref="F96:F98"/>
    <mergeCell ref="F99:F101"/>
    <mergeCell ref="F102:F104"/>
    <mergeCell ref="F105:F107"/>
    <mergeCell ref="F108:F113"/>
    <mergeCell ref="F114:F116"/>
    <mergeCell ref="F117:F122"/>
    <mergeCell ref="F123:F125"/>
    <mergeCell ref="F126:F131"/>
    <mergeCell ref="F132:F134"/>
    <mergeCell ref="F135:F137"/>
    <mergeCell ref="F138:F140"/>
    <mergeCell ref="F141:F143"/>
    <mergeCell ref="F144:F146"/>
    <mergeCell ref="F147:F149"/>
    <mergeCell ref="F150:F152"/>
    <mergeCell ref="F153:F155"/>
    <mergeCell ref="F156:F158"/>
    <mergeCell ref="F159:F161"/>
    <mergeCell ref="F162:F164"/>
    <mergeCell ref="F165:F167"/>
    <mergeCell ref="F168:F173"/>
    <mergeCell ref="F174:F179"/>
    <mergeCell ref="F180:F182"/>
    <mergeCell ref="F183:F186"/>
    <mergeCell ref="F187:F189"/>
    <mergeCell ref="F190:F192"/>
    <mergeCell ref="F193:F195"/>
    <mergeCell ref="F196:F198"/>
    <mergeCell ref="F199:F201"/>
    <mergeCell ref="F202:F204"/>
    <mergeCell ref="F205:F207"/>
    <mergeCell ref="F208:F213"/>
    <mergeCell ref="F214:F216"/>
    <mergeCell ref="F217:F219"/>
    <mergeCell ref="F220:F222"/>
    <mergeCell ref="F223:F225"/>
    <mergeCell ref="F226:F228"/>
    <mergeCell ref="F229:F231"/>
  </mergeCells>
  <pageMargins left="0.550694444444444" right="0.251388888888889" top="0.275" bottom="0.393055555555556" header="0.298611111111111" footer="0.298611111111111"/>
  <pageSetup paperSize="1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马边县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2019-05-24T03:18:00Z</dcterms:created>
  <cp:lastPrinted>2021-06-09T03:14:00Z</cp:lastPrinted>
  <dcterms:modified xsi:type="dcterms:W3CDTF">2022-08-15T06:42:18Z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B05EEE3005E942A1BF85D553F5262E3F</vt:lpwstr>
  </property>
  <property fmtid="{D5CDD505-2E9C-101B-9397-08002B2CF9AE}" pid="3" name="KSOProductBuildVer">
    <vt:lpwstr>2052-11.8.2.10321</vt:lpwstr>
  </property>
  <property fmtid="{D5CDD505-2E9C-101B-9397-08002B2CF9AE}" pid="4" name="KSOReadingLayout">
    <vt:bool>true</vt:bool>
  </property>
</Properties>
</file>