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Sheet1!$A$1:$L$156</definedName>
  </definedNames>
  <calcPr calcId="144525"/>
</workbook>
</file>

<file path=xl/sharedStrings.xml><?xml version="1.0" encoding="utf-8"?>
<sst xmlns="http://schemas.openxmlformats.org/spreadsheetml/2006/main" count="791" uniqueCount="426">
  <si>
    <t>附件：</t>
  </si>
  <si>
    <t>2021年下半年梓潼县事业单位公开招聘工作人员考试总成绩和进入体检人员名单</t>
  </si>
  <si>
    <t>序号</t>
  </si>
  <si>
    <t>姓名</t>
  </si>
  <si>
    <t>报考单位</t>
  </si>
  <si>
    <t>职位编号</t>
  </si>
  <si>
    <t>准考证号</t>
  </si>
  <si>
    <t>笔试折合总成绩</t>
  </si>
  <si>
    <t>面试成绩</t>
  </si>
  <si>
    <t>面试折合成绩</t>
  </si>
  <si>
    <t>总成绩</t>
  </si>
  <si>
    <t>总成绩排名</t>
  </si>
  <si>
    <t>是否进入体检</t>
  </si>
  <si>
    <t>备注</t>
  </si>
  <si>
    <t>蒋涛</t>
  </si>
  <si>
    <t>县建设工程质量监督站</t>
  </si>
  <si>
    <t>1109001</t>
  </si>
  <si>
    <t>1151060401129</t>
  </si>
  <si>
    <t>是</t>
  </si>
  <si>
    <t>王一任</t>
  </si>
  <si>
    <t>1151060400516</t>
  </si>
  <si>
    <t>否</t>
  </si>
  <si>
    <t>罗莹嘉</t>
  </si>
  <si>
    <t>1151060306317</t>
  </si>
  <si>
    <t>蒲慧铭</t>
  </si>
  <si>
    <t>县政务服务中心</t>
  </si>
  <si>
    <t>1109002</t>
  </si>
  <si>
    <t>1151060304326</t>
  </si>
  <si>
    <t>尹红静</t>
  </si>
  <si>
    <t>1151060402513</t>
  </si>
  <si>
    <t>杨悦</t>
  </si>
  <si>
    <t>1151060402015</t>
  </si>
  <si>
    <t>邬雨沙</t>
  </si>
  <si>
    <t>县消费者权益保障服务中心</t>
  </si>
  <si>
    <t>1109003</t>
  </si>
  <si>
    <t>1151060304726</t>
  </si>
  <si>
    <t>贾黄越睿</t>
  </si>
  <si>
    <t>1151060401723</t>
  </si>
  <si>
    <t>付鑫怡</t>
  </si>
  <si>
    <t>1151060402222</t>
  </si>
  <si>
    <t>王潇</t>
  </si>
  <si>
    <t>1151060307027</t>
  </si>
  <si>
    <t>孙浩航</t>
  </si>
  <si>
    <t>1151060305820</t>
  </si>
  <si>
    <t>聂超</t>
  </si>
  <si>
    <t>县城市管理服务中心</t>
  </si>
  <si>
    <t>1109004</t>
  </si>
  <si>
    <t>1151060400314</t>
  </si>
  <si>
    <t>陈春樵</t>
  </si>
  <si>
    <t>1151060305721</t>
  </si>
  <si>
    <t>杨燚</t>
  </si>
  <si>
    <t>县勘验中心</t>
  </si>
  <si>
    <t>1109005</t>
  </si>
  <si>
    <t>1151060401012</t>
  </si>
  <si>
    <t>马潇凡</t>
  </si>
  <si>
    <t>1151060400418</t>
  </si>
  <si>
    <t>牟鑫宇</t>
  </si>
  <si>
    <t>1151060401714</t>
  </si>
  <si>
    <t>武明光</t>
  </si>
  <si>
    <t>县殡仪馆</t>
  </si>
  <si>
    <t>1109006</t>
  </si>
  <si>
    <t>1151060304223</t>
  </si>
  <si>
    <t>曹凇铭</t>
  </si>
  <si>
    <t>1151060402425</t>
  </si>
  <si>
    <t>张无为</t>
  </si>
  <si>
    <t>仁和镇便民服务中心</t>
  </si>
  <si>
    <t>1109007</t>
  </si>
  <si>
    <t>1151060402027</t>
  </si>
  <si>
    <t>赵雪琪</t>
  </si>
  <si>
    <t>1151060304824</t>
  </si>
  <si>
    <t>王蕊</t>
  </si>
  <si>
    <t>1151060400813</t>
  </si>
  <si>
    <t>王子豪</t>
  </si>
  <si>
    <t>宝石乡便民服务中心</t>
  </si>
  <si>
    <t>1109008</t>
  </si>
  <si>
    <t>1151060305211</t>
  </si>
  <si>
    <t>周成旭</t>
  </si>
  <si>
    <t>1151060304021</t>
  </si>
  <si>
    <t>唐均</t>
  </si>
  <si>
    <t>1151060305306</t>
  </si>
  <si>
    <t>黄瑛</t>
  </si>
  <si>
    <t>1151060304314</t>
  </si>
  <si>
    <t>黄弋轩</t>
  </si>
  <si>
    <t>1151060400111</t>
  </si>
  <si>
    <t>陈静</t>
  </si>
  <si>
    <t>宏仁镇便民服务中心</t>
  </si>
  <si>
    <t>1109009</t>
  </si>
  <si>
    <t>1151060303421</t>
  </si>
  <si>
    <t>潘瑀</t>
  </si>
  <si>
    <t>1151060400914</t>
  </si>
  <si>
    <t>孙小敏</t>
  </si>
  <si>
    <t>1151060307724</t>
  </si>
  <si>
    <t>徐颖</t>
  </si>
  <si>
    <t>黎雅镇农民工服务中心</t>
  </si>
  <si>
    <t>1109010</t>
  </si>
  <si>
    <t>1151060401607</t>
  </si>
  <si>
    <t>陆小兰</t>
  </si>
  <si>
    <t>1151060304201</t>
  </si>
  <si>
    <t>申春艳</t>
  </si>
  <si>
    <t>1151060303417</t>
  </si>
  <si>
    <t>李杨</t>
  </si>
  <si>
    <t>1151060307028</t>
  </si>
  <si>
    <t>何宇豪</t>
  </si>
  <si>
    <t>1151060400829</t>
  </si>
  <si>
    <t>刘宇扬</t>
  </si>
  <si>
    <t>金龙镇农民工服务中心</t>
  </si>
  <si>
    <t>1109011</t>
  </si>
  <si>
    <t>1151060401919</t>
  </si>
  <si>
    <t>张宇</t>
  </si>
  <si>
    <t>1151060400711</t>
  </si>
  <si>
    <t>马琴</t>
  </si>
  <si>
    <t>1151060306713</t>
  </si>
  <si>
    <t>庞金榜</t>
  </si>
  <si>
    <t>观义镇农民工服务中心</t>
  </si>
  <si>
    <t>1109012</t>
  </si>
  <si>
    <t>1151060402506</t>
  </si>
  <si>
    <t>赵坚</t>
  </si>
  <si>
    <t>1151060305313</t>
  </si>
  <si>
    <t>陈鑫</t>
  </si>
  <si>
    <t>1151060305001</t>
  </si>
  <si>
    <t>代欣</t>
  </si>
  <si>
    <t>宏仁镇农业服务中心</t>
  </si>
  <si>
    <t>1109013</t>
  </si>
  <si>
    <t>1151060305927</t>
  </si>
  <si>
    <t>王泽玮</t>
  </si>
  <si>
    <t>1151060402316</t>
  </si>
  <si>
    <t>尤文智</t>
  </si>
  <si>
    <t>玛瑙镇农业服务中心</t>
  </si>
  <si>
    <t>1109014</t>
  </si>
  <si>
    <t>1151060305716</t>
  </si>
  <si>
    <t>李弘青</t>
  </si>
  <si>
    <t>1151060305912</t>
  </si>
  <si>
    <t>任晓飞</t>
  </si>
  <si>
    <t>1151060400915</t>
  </si>
  <si>
    <t>羊慧玲</t>
  </si>
  <si>
    <t>县融媒体中心</t>
  </si>
  <si>
    <t>2109015</t>
  </si>
  <si>
    <t>2151060503311</t>
  </si>
  <si>
    <t>李黔川</t>
  </si>
  <si>
    <t>2151060503427</t>
  </si>
  <si>
    <t>梁艺潇</t>
  </si>
  <si>
    <t>县教育体育系统会计核算中心</t>
  </si>
  <si>
    <t>2109016</t>
  </si>
  <si>
    <t>2151060503227</t>
  </si>
  <si>
    <t>黄丽</t>
  </si>
  <si>
    <t>2151060503616</t>
  </si>
  <si>
    <t>田文溪</t>
  </si>
  <si>
    <t>2151060502830</t>
  </si>
  <si>
    <t>昝秋杉</t>
  </si>
  <si>
    <t>2151060503014</t>
  </si>
  <si>
    <t>谢金玲</t>
  </si>
  <si>
    <t>县文物管理所</t>
  </si>
  <si>
    <t>2109017</t>
  </si>
  <si>
    <t>2151060503408</t>
  </si>
  <si>
    <t>张彬彬</t>
  </si>
  <si>
    <t>2151060503117</t>
  </si>
  <si>
    <t>李瑾</t>
  </si>
  <si>
    <t>县风景园林管理所</t>
  </si>
  <si>
    <t>3109018</t>
  </si>
  <si>
    <t>3151060701606</t>
  </si>
  <si>
    <t>万子琪</t>
  </si>
  <si>
    <t>3151060701725</t>
  </si>
  <si>
    <t>周依静</t>
  </si>
  <si>
    <t>县规划勘测设计所</t>
  </si>
  <si>
    <t>3109019</t>
  </si>
  <si>
    <t>3151060701626</t>
  </si>
  <si>
    <t>段青柳</t>
  </si>
  <si>
    <t>3151060701916</t>
  </si>
  <si>
    <t>罗泰茂</t>
  </si>
  <si>
    <t>县城区规划管理所</t>
  </si>
  <si>
    <t>3109020</t>
  </si>
  <si>
    <t>3151060701726</t>
  </si>
  <si>
    <t>周学杭</t>
  </si>
  <si>
    <t>3151060701812</t>
  </si>
  <si>
    <t>李玉婕</t>
  </si>
  <si>
    <t>3151060701824</t>
  </si>
  <si>
    <t>王强</t>
  </si>
  <si>
    <t>县水利水保管理所</t>
  </si>
  <si>
    <t>3109021</t>
  </si>
  <si>
    <t>3151060701615</t>
  </si>
  <si>
    <t>胡港</t>
  </si>
  <si>
    <t>3151060702009</t>
  </si>
  <si>
    <t>任光浩</t>
  </si>
  <si>
    <t>演武镇畜牧兽医站</t>
  </si>
  <si>
    <t>3109022</t>
  </si>
  <si>
    <t>3151060702101</t>
  </si>
  <si>
    <t>徐清垚</t>
  </si>
  <si>
    <t>3151060701701</t>
  </si>
  <si>
    <t>张玉柔</t>
  </si>
  <si>
    <t>3151060701827</t>
  </si>
  <si>
    <t>李卓航</t>
  </si>
  <si>
    <t>玛瑙镇便民服务中心</t>
  </si>
  <si>
    <t>3109023</t>
  </si>
  <si>
    <t>3151060701520</t>
  </si>
  <si>
    <t>张晓丽</t>
  </si>
  <si>
    <t>3151060701530</t>
  </si>
  <si>
    <t>唐祥玥</t>
  </si>
  <si>
    <t>3151060701928</t>
  </si>
  <si>
    <t>杨江鸿</t>
  </si>
  <si>
    <t>仁和镇农业服务中心</t>
  </si>
  <si>
    <t>3109024</t>
  </si>
  <si>
    <t>3151060701727</t>
  </si>
  <si>
    <t>葛峻屹</t>
  </si>
  <si>
    <t>3151060702016</t>
  </si>
  <si>
    <t>邓松</t>
  </si>
  <si>
    <t>3151060701901</t>
  </si>
  <si>
    <t>郭勇</t>
  </si>
  <si>
    <t>3151060701528</t>
  </si>
  <si>
    <t>杨晨</t>
  </si>
  <si>
    <t>石牛镇农业服务中心</t>
  </si>
  <si>
    <t>3109025</t>
  </si>
  <si>
    <t>3151060702012</t>
  </si>
  <si>
    <t>黄江林</t>
  </si>
  <si>
    <t>文昌镇便民服务中心</t>
  </si>
  <si>
    <t>3109026</t>
  </si>
  <si>
    <t>3151060702023</t>
  </si>
  <si>
    <t>李晋龙</t>
  </si>
  <si>
    <t>3151060701829</t>
  </si>
  <si>
    <t>李文殊</t>
  </si>
  <si>
    <t>3151060701917</t>
  </si>
  <si>
    <t>姜懋源</t>
  </si>
  <si>
    <t>3151060701721</t>
  </si>
  <si>
    <t>朱尧</t>
  </si>
  <si>
    <t>3151060701713</t>
  </si>
  <si>
    <t>王导</t>
  </si>
  <si>
    <t>文兴镇农业服务中心</t>
  </si>
  <si>
    <t>3109027</t>
  </si>
  <si>
    <t>3151060701903</t>
  </si>
  <si>
    <t>刘俊驿</t>
  </si>
  <si>
    <t>3151060702020</t>
  </si>
  <si>
    <t>缺考</t>
  </si>
  <si>
    <t>吕林芬</t>
  </si>
  <si>
    <t>大新卫生院</t>
  </si>
  <si>
    <t>5109037</t>
  </si>
  <si>
    <t>5151060702220</t>
  </si>
  <si>
    <t>李兴人</t>
  </si>
  <si>
    <t>5151060702224</t>
  </si>
  <si>
    <t>杜自周</t>
  </si>
  <si>
    <t>自强镇卫生院</t>
  </si>
  <si>
    <t>5109041</t>
  </si>
  <si>
    <t>5151060702221</t>
  </si>
  <si>
    <t>普红庆</t>
  </si>
  <si>
    <t>5151060702222</t>
  </si>
  <si>
    <t>何天成</t>
  </si>
  <si>
    <t>双板镇卫生院</t>
  </si>
  <si>
    <t>5209044</t>
  </si>
  <si>
    <t>5251060702514</t>
  </si>
  <si>
    <t>陈高文</t>
  </si>
  <si>
    <t>5251060702519</t>
  </si>
  <si>
    <t>胡月</t>
  </si>
  <si>
    <t>观义镇卫生院</t>
  </si>
  <si>
    <t>5209046</t>
  </si>
  <si>
    <t>5251060702520</t>
  </si>
  <si>
    <t>罗文伶</t>
  </si>
  <si>
    <t>5251060702516</t>
  </si>
  <si>
    <t>徐瑞敏</t>
  </si>
  <si>
    <t>5251060702517</t>
  </si>
  <si>
    <t>李林敏</t>
  </si>
  <si>
    <t>5409040</t>
  </si>
  <si>
    <t>5451060703526</t>
  </si>
  <si>
    <t>王丹</t>
  </si>
  <si>
    <t>5451060703702</t>
  </si>
  <si>
    <t>梁艳琳</t>
  </si>
  <si>
    <t>5451060703607</t>
  </si>
  <si>
    <t>刘晴</t>
  </si>
  <si>
    <t>5409045</t>
  </si>
  <si>
    <t>5451060703629</t>
  </si>
  <si>
    <t>赵志</t>
  </si>
  <si>
    <t>5451060703624</t>
  </si>
  <si>
    <t>刘梅</t>
  </si>
  <si>
    <t>5451060703823</t>
  </si>
  <si>
    <t>张力瑗</t>
  </si>
  <si>
    <t>5409049</t>
  </si>
  <si>
    <t>5451060703612</t>
  </si>
  <si>
    <t>罗洋洁</t>
  </si>
  <si>
    <t>5451060703620</t>
  </si>
  <si>
    <t>陈洁</t>
  </si>
  <si>
    <t>5451060703517</t>
  </si>
  <si>
    <t>贾丽</t>
  </si>
  <si>
    <t>宏仁镇卫生院</t>
  </si>
  <si>
    <t>5409054</t>
  </si>
  <si>
    <t>5451060703720</t>
  </si>
  <si>
    <t>谢迪</t>
  </si>
  <si>
    <t>5451060703707</t>
  </si>
  <si>
    <t>贾小丽</t>
  </si>
  <si>
    <t>5451060703724</t>
  </si>
  <si>
    <t>孙悦</t>
  </si>
  <si>
    <t>仙峰卫生院</t>
  </si>
  <si>
    <t>5409055</t>
  </si>
  <si>
    <t>5451060703527</t>
  </si>
  <si>
    <t>王思宇</t>
  </si>
  <si>
    <t>5451060703518</t>
  </si>
  <si>
    <t>邬洁</t>
  </si>
  <si>
    <t>5451060703619</t>
  </si>
  <si>
    <t>蒋茜</t>
  </si>
  <si>
    <t>5451060703721</t>
  </si>
  <si>
    <t>杨欢</t>
  </si>
  <si>
    <t>仙鹅卫生院</t>
  </si>
  <si>
    <t>5409057</t>
  </si>
  <si>
    <t>5451060703806</t>
  </si>
  <si>
    <t>周梦笔</t>
  </si>
  <si>
    <t>5451060703602</t>
  </si>
  <si>
    <t>左欢</t>
  </si>
  <si>
    <t>5451060703821</t>
  </si>
  <si>
    <t>刘瑞芳</t>
  </si>
  <si>
    <t>石牛镇卫生院</t>
  </si>
  <si>
    <t>5409068</t>
  </si>
  <si>
    <t>5451060703615</t>
  </si>
  <si>
    <t>葛美蓉</t>
  </si>
  <si>
    <t>5451060703512</t>
  </si>
  <si>
    <t>宁泰宏</t>
  </si>
  <si>
    <t>5509038</t>
  </si>
  <si>
    <t>5551060704324</t>
  </si>
  <si>
    <t>王富伟</t>
  </si>
  <si>
    <t>5509039</t>
  </si>
  <si>
    <t>5551060704307</t>
  </si>
  <si>
    <t>李多行</t>
  </si>
  <si>
    <t>5551060704128</t>
  </si>
  <si>
    <t>毛晓鹏</t>
  </si>
  <si>
    <t>5551060704226</t>
  </si>
  <si>
    <t>李小龙</t>
  </si>
  <si>
    <t>5509042</t>
  </si>
  <si>
    <t>5551060704222</t>
  </si>
  <si>
    <t>王源彬</t>
  </si>
  <si>
    <t>5509043</t>
  </si>
  <si>
    <t>5551060704205</t>
  </si>
  <si>
    <t>张纯</t>
  </si>
  <si>
    <t>5551060704129</t>
  </si>
  <si>
    <t>李德顺</t>
  </si>
  <si>
    <t>5551060704118</t>
  </si>
  <si>
    <t>何倩</t>
  </si>
  <si>
    <t>5509047</t>
  </si>
  <si>
    <t>5551060704203</t>
  </si>
  <si>
    <t>石婉琳</t>
  </si>
  <si>
    <t>5509048</t>
  </si>
  <si>
    <t>5551060704316</t>
  </si>
  <si>
    <t>伍欢</t>
  </si>
  <si>
    <t>5551060704029</t>
  </si>
  <si>
    <t>罗乐</t>
  </si>
  <si>
    <t>5551060704219</t>
  </si>
  <si>
    <t>白翰毅</t>
  </si>
  <si>
    <t>文兴卫生院</t>
  </si>
  <si>
    <t>5509050</t>
  </si>
  <si>
    <t>5551060704309</t>
  </si>
  <si>
    <t>何九龙</t>
  </si>
  <si>
    <t>5509051</t>
  </si>
  <si>
    <t>5551060704216</t>
  </si>
  <si>
    <t>刘芳明</t>
  </si>
  <si>
    <t>卧龙镇卫生院</t>
  </si>
  <si>
    <t>5509052</t>
  </si>
  <si>
    <t>5551060704401</t>
  </si>
  <si>
    <t>杨曌容</t>
  </si>
  <si>
    <t>5509053</t>
  </si>
  <si>
    <t>5551060704411</t>
  </si>
  <si>
    <t>赵唯</t>
  </si>
  <si>
    <t>5551060704328</t>
  </si>
  <si>
    <t>罗红春</t>
  </si>
  <si>
    <t>5509056</t>
  </si>
  <si>
    <t>5551060704310</t>
  </si>
  <si>
    <t>吴鹏</t>
  </si>
  <si>
    <t>金龙镇卫生院</t>
  </si>
  <si>
    <t>5509058</t>
  </si>
  <si>
    <t>5551060704210</t>
  </si>
  <si>
    <t>杨雪玲</t>
  </si>
  <si>
    <t>5551060704325</t>
  </si>
  <si>
    <t>自愿放弃</t>
  </si>
  <si>
    <t>余红豆</t>
  </si>
  <si>
    <t>5509059</t>
  </si>
  <si>
    <t>5551060704123</t>
  </si>
  <si>
    <t>魏铁宗</t>
  </si>
  <si>
    <t>5551060704406</t>
  </si>
  <si>
    <t>任家祥</t>
  </si>
  <si>
    <t>5551060704213</t>
  </si>
  <si>
    <t>周文娇</t>
  </si>
  <si>
    <t>建兴卫生院</t>
  </si>
  <si>
    <t>5509060</t>
  </si>
  <si>
    <t>5551060704114</t>
  </si>
  <si>
    <t>戴华丽</t>
  </si>
  <si>
    <t>宝石乡卫生院</t>
  </si>
  <si>
    <t>5509061</t>
  </si>
  <si>
    <t>5551060704030</t>
  </si>
  <si>
    <t>杨君月</t>
  </si>
  <si>
    <t>5551060704207</t>
  </si>
  <si>
    <t>孔垂朵</t>
  </si>
  <si>
    <t>5551060704107</t>
  </si>
  <si>
    <t>王姆</t>
  </si>
  <si>
    <t>5509062</t>
  </si>
  <si>
    <t>5551060704314</t>
  </si>
  <si>
    <t>罗才燕</t>
  </si>
  <si>
    <t>5551060704403</t>
  </si>
  <si>
    <t>鲜耀炳</t>
  </si>
  <si>
    <t>5551060704212</t>
  </si>
  <si>
    <t>张琴</t>
  </si>
  <si>
    <t>玛瑙镇卫生院</t>
  </si>
  <si>
    <t>5509063</t>
  </si>
  <si>
    <t>5551060704306</t>
  </si>
  <si>
    <t>浦朝虎</t>
  </si>
  <si>
    <t>5551060704112</t>
  </si>
  <si>
    <t>张竹</t>
  </si>
  <si>
    <t>5509064</t>
  </si>
  <si>
    <t>5551060704214</t>
  </si>
  <si>
    <t>张科敏</t>
  </si>
  <si>
    <t>5551060704204</t>
  </si>
  <si>
    <t>张良</t>
  </si>
  <si>
    <t>5551060704318</t>
  </si>
  <si>
    <t>聂凯瑞</t>
  </si>
  <si>
    <t>演武镇卫生院</t>
  </si>
  <si>
    <t>5509065</t>
  </si>
  <si>
    <t>5551060704206</t>
  </si>
  <si>
    <t>曾珍</t>
  </si>
  <si>
    <t>5551060704317</t>
  </si>
  <si>
    <t>陈玲英</t>
  </si>
  <si>
    <t>长卿镇卫生院</t>
  </si>
  <si>
    <t>5509066</t>
  </si>
  <si>
    <t>5551060704304</t>
  </si>
  <si>
    <t>梁扬</t>
  </si>
  <si>
    <t>5551060704105</t>
  </si>
  <si>
    <t>陈鸣</t>
  </si>
  <si>
    <t>5551060704308</t>
  </si>
  <si>
    <t>杨利萍</t>
  </si>
  <si>
    <t>5509067</t>
  </si>
  <si>
    <t>5551060704305</t>
  </si>
  <si>
    <t>景丽萍</t>
  </si>
  <si>
    <t>5551060704208</t>
  </si>
  <si>
    <t>姚瑶</t>
  </si>
  <si>
    <t>5551060704407</t>
  </si>
</sst>
</file>

<file path=xl/styles.xml><?xml version="1.0" encoding="utf-8"?>
<styleSheet xmlns="http://schemas.openxmlformats.org/spreadsheetml/2006/main">
  <numFmts count="6">
    <numFmt numFmtId="176" formatCode="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7" formatCode="0.000_ "/>
  </numFmts>
  <fonts count="24">
    <font>
      <sz val="11"/>
      <color theme="1"/>
      <name val="宋体"/>
      <charset val="134"/>
      <scheme val="minor"/>
    </font>
    <font>
      <sz val="14"/>
      <color theme="1"/>
      <name val="方正小标宋简体"/>
      <charset val="134"/>
    </font>
    <font>
      <sz val="11"/>
      <color theme="1"/>
      <name val="宋体"/>
      <charset val="134"/>
    </font>
    <font>
      <sz val="11"/>
      <name val="宋体"/>
      <charset val="134"/>
    </font>
    <font>
      <sz val="11"/>
      <name val="宋体"/>
      <charset val="0"/>
    </font>
    <font>
      <sz val="11"/>
      <color theme="1"/>
      <name val="宋体"/>
      <charset val="0"/>
      <scheme val="minor"/>
    </font>
    <font>
      <b/>
      <sz val="13"/>
      <color theme="3"/>
      <name val="宋体"/>
      <charset val="134"/>
      <scheme val="minor"/>
    </font>
    <font>
      <sz val="11"/>
      <color theme="0"/>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10"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2" borderId="4" applyNumberFormat="0" applyFont="0" applyAlignment="0" applyProtection="0">
      <alignment vertical="center"/>
    </xf>
    <xf numFmtId="0" fontId="7" fillId="6"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2" applyNumberFormat="0" applyFill="0" applyAlignment="0" applyProtection="0">
      <alignment vertical="center"/>
    </xf>
    <xf numFmtId="0" fontId="6" fillId="0" borderId="2" applyNumberFormat="0" applyFill="0" applyAlignment="0" applyProtection="0">
      <alignment vertical="center"/>
    </xf>
    <xf numFmtId="0" fontId="7" fillId="17" borderId="0" applyNumberFormat="0" applyBorder="0" applyAlignment="0" applyProtection="0">
      <alignment vertical="center"/>
    </xf>
    <xf numFmtId="0" fontId="13" fillId="0" borderId="6" applyNumberFormat="0" applyFill="0" applyAlignment="0" applyProtection="0">
      <alignment vertical="center"/>
    </xf>
    <xf numFmtId="0" fontId="7" fillId="21" borderId="0" applyNumberFormat="0" applyBorder="0" applyAlignment="0" applyProtection="0">
      <alignment vertical="center"/>
    </xf>
    <xf numFmtId="0" fontId="20" fillId="23" borderId="7" applyNumberFormat="0" applyAlignment="0" applyProtection="0">
      <alignment vertical="center"/>
    </xf>
    <xf numFmtId="0" fontId="21" fillId="23" borderId="3" applyNumberFormat="0" applyAlignment="0" applyProtection="0">
      <alignment vertical="center"/>
    </xf>
    <xf numFmtId="0" fontId="22" fillId="25" borderId="8" applyNumberFormat="0" applyAlignment="0" applyProtection="0">
      <alignment vertical="center"/>
    </xf>
    <xf numFmtId="0" fontId="5" fillId="20" borderId="0" applyNumberFormat="0" applyBorder="0" applyAlignment="0" applyProtection="0">
      <alignment vertical="center"/>
    </xf>
    <xf numFmtId="0" fontId="7" fillId="26" borderId="0" applyNumberFormat="0" applyBorder="0" applyAlignment="0" applyProtection="0">
      <alignment vertical="center"/>
    </xf>
    <xf numFmtId="0" fontId="15" fillId="0" borderId="5" applyNumberFormat="0" applyFill="0" applyAlignment="0" applyProtection="0">
      <alignment vertical="center"/>
    </xf>
    <xf numFmtId="0" fontId="23" fillId="0" borderId="9" applyNumberFormat="0" applyFill="0" applyAlignment="0" applyProtection="0">
      <alignment vertical="center"/>
    </xf>
    <xf numFmtId="0" fontId="14" fillId="13" borderId="0" applyNumberFormat="0" applyBorder="0" applyAlignment="0" applyProtection="0">
      <alignment vertical="center"/>
    </xf>
    <xf numFmtId="0" fontId="19" fillId="22" borderId="0" applyNumberFormat="0" applyBorder="0" applyAlignment="0" applyProtection="0">
      <alignment vertical="center"/>
    </xf>
    <xf numFmtId="0" fontId="5" fillId="3" borderId="0" applyNumberFormat="0" applyBorder="0" applyAlignment="0" applyProtection="0">
      <alignment vertical="center"/>
    </xf>
    <xf numFmtId="0" fontId="7" fillId="27" borderId="0" applyNumberFormat="0" applyBorder="0" applyAlignment="0" applyProtection="0">
      <alignment vertical="center"/>
    </xf>
    <xf numFmtId="0" fontId="5" fillId="28" borderId="0" applyNumberFormat="0" applyBorder="0" applyAlignment="0" applyProtection="0">
      <alignment vertical="center"/>
    </xf>
    <xf numFmtId="0" fontId="5" fillId="24"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5" fillId="31" borderId="0" applyNumberFormat="0" applyBorder="0" applyAlignment="0" applyProtection="0">
      <alignment vertical="center"/>
    </xf>
    <xf numFmtId="0" fontId="5" fillId="2" borderId="0" applyNumberFormat="0" applyBorder="0" applyAlignment="0" applyProtection="0">
      <alignment vertical="center"/>
    </xf>
    <xf numFmtId="0" fontId="7" fillId="15" borderId="0" applyNumberFormat="0" applyBorder="0" applyAlignment="0" applyProtection="0">
      <alignment vertical="center"/>
    </xf>
    <xf numFmtId="0" fontId="5" fillId="30" borderId="0" applyNumberFormat="0" applyBorder="0" applyAlignment="0" applyProtection="0">
      <alignment vertical="center"/>
    </xf>
    <xf numFmtId="0" fontId="7" fillId="7" borderId="0" applyNumberFormat="0" applyBorder="0" applyAlignment="0" applyProtection="0">
      <alignment vertical="center"/>
    </xf>
    <xf numFmtId="0" fontId="7" fillId="14" borderId="0" applyNumberFormat="0" applyBorder="0" applyAlignment="0" applyProtection="0">
      <alignment vertical="center"/>
    </xf>
    <xf numFmtId="0" fontId="5" fillId="5" borderId="0" applyNumberFormat="0" applyBorder="0" applyAlignment="0" applyProtection="0">
      <alignment vertical="center"/>
    </xf>
    <xf numFmtId="0" fontId="7" fillId="18"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7" fontId="2" fillId="0" borderId="1" xfId="0" applyNumberFormat="1" applyFont="1" applyBorder="1" applyAlignment="1">
      <alignment horizontal="center" vertical="center" wrapText="1"/>
    </xf>
    <xf numFmtId="0" fontId="4"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6"/>
  <sheetViews>
    <sheetView tabSelected="1" workbookViewId="0">
      <selection activeCell="J153" sqref="J153"/>
    </sheetView>
  </sheetViews>
  <sheetFormatPr defaultColWidth="9" defaultRowHeight="30" customHeight="1"/>
  <cols>
    <col min="1" max="1" width="4.75" style="1" customWidth="1"/>
    <col min="2" max="2" width="9" style="1"/>
    <col min="3" max="3" width="27.625" style="1" customWidth="1"/>
    <col min="4" max="4" width="9" style="1"/>
    <col min="5" max="5" width="18.625" style="2" customWidth="1"/>
    <col min="6" max="7" width="9" style="1"/>
    <col min="8" max="8" width="12.625" style="1" customWidth="1"/>
    <col min="9" max="9" width="9" style="1"/>
    <col min="10" max="10" width="7.625" style="1" customWidth="1"/>
    <col min="11" max="16384" width="9" style="1"/>
  </cols>
  <sheetData>
    <row r="1" customHeight="1" spans="1:2">
      <c r="A1" s="3" t="s">
        <v>0</v>
      </c>
      <c r="B1" s="3"/>
    </row>
    <row r="2" customHeight="1" spans="1:12">
      <c r="A2" s="4" t="s">
        <v>1</v>
      </c>
      <c r="B2" s="4"/>
      <c r="C2" s="4"/>
      <c r="D2" s="4"/>
      <c r="E2" s="4"/>
      <c r="F2" s="4"/>
      <c r="G2" s="4"/>
      <c r="H2" s="4"/>
      <c r="I2" s="4"/>
      <c r="J2" s="4"/>
      <c r="K2" s="4"/>
      <c r="L2" s="4"/>
    </row>
    <row r="3" customHeight="1" spans="1:12">
      <c r="A3" s="5" t="s">
        <v>2</v>
      </c>
      <c r="B3" s="5" t="s">
        <v>3</v>
      </c>
      <c r="C3" s="5" t="s">
        <v>4</v>
      </c>
      <c r="D3" s="5" t="s">
        <v>5</v>
      </c>
      <c r="E3" s="6" t="s">
        <v>6</v>
      </c>
      <c r="F3" s="5" t="s">
        <v>7</v>
      </c>
      <c r="G3" s="5" t="s">
        <v>8</v>
      </c>
      <c r="H3" s="5" t="s">
        <v>9</v>
      </c>
      <c r="I3" s="5" t="s">
        <v>10</v>
      </c>
      <c r="J3" s="5" t="s">
        <v>11</v>
      </c>
      <c r="K3" s="5" t="s">
        <v>12</v>
      </c>
      <c r="L3" s="5" t="s">
        <v>13</v>
      </c>
    </row>
    <row r="4" customHeight="1" spans="1:12">
      <c r="A4" s="7">
        <v>1</v>
      </c>
      <c r="B4" s="8" t="s">
        <v>14</v>
      </c>
      <c r="C4" s="9" t="s">
        <v>15</v>
      </c>
      <c r="D4" s="9" t="s">
        <v>16</v>
      </c>
      <c r="E4" s="9" t="s">
        <v>17</v>
      </c>
      <c r="F4" s="9">
        <v>39.9</v>
      </c>
      <c r="G4" s="10">
        <v>84.5</v>
      </c>
      <c r="H4" s="10">
        <f>G4*0.4</f>
        <v>33.8</v>
      </c>
      <c r="I4" s="10">
        <f>F4+H4</f>
        <v>73.7</v>
      </c>
      <c r="J4" s="5">
        <v>1</v>
      </c>
      <c r="K4" s="5" t="s">
        <v>18</v>
      </c>
      <c r="L4" s="5"/>
    </row>
    <row r="5" customHeight="1" spans="1:12">
      <c r="A5" s="7">
        <v>3</v>
      </c>
      <c r="B5" s="8" t="s">
        <v>19</v>
      </c>
      <c r="C5" s="9" t="s">
        <v>15</v>
      </c>
      <c r="D5" s="9" t="s">
        <v>16</v>
      </c>
      <c r="E5" s="9" t="s">
        <v>20</v>
      </c>
      <c r="F5" s="9">
        <v>37</v>
      </c>
      <c r="G5" s="10">
        <v>86.833</v>
      </c>
      <c r="H5" s="10">
        <f>G5*0.4</f>
        <v>34.7332</v>
      </c>
      <c r="I5" s="10">
        <f>F5+H5</f>
        <v>71.7332</v>
      </c>
      <c r="J5" s="5">
        <v>2</v>
      </c>
      <c r="K5" s="5" t="s">
        <v>21</v>
      </c>
      <c r="L5" s="5"/>
    </row>
    <row r="6" customHeight="1" spans="1:12">
      <c r="A6" s="7">
        <v>2</v>
      </c>
      <c r="B6" s="8" t="s">
        <v>22</v>
      </c>
      <c r="C6" s="9" t="s">
        <v>15</v>
      </c>
      <c r="D6" s="9" t="s">
        <v>16</v>
      </c>
      <c r="E6" s="9" t="s">
        <v>23</v>
      </c>
      <c r="F6" s="9">
        <v>37.2</v>
      </c>
      <c r="G6" s="10">
        <v>82.333</v>
      </c>
      <c r="H6" s="10">
        <f>G6*0.4</f>
        <v>32.9332</v>
      </c>
      <c r="I6" s="10">
        <f>F6+H6</f>
        <v>70.1332</v>
      </c>
      <c r="J6" s="5">
        <v>3</v>
      </c>
      <c r="K6" s="5" t="s">
        <v>21</v>
      </c>
      <c r="L6" s="5"/>
    </row>
    <row r="7" customHeight="1" spans="1:12">
      <c r="A7" s="7">
        <v>4</v>
      </c>
      <c r="B7" s="8" t="s">
        <v>24</v>
      </c>
      <c r="C7" s="9" t="s">
        <v>25</v>
      </c>
      <c r="D7" s="9" t="s">
        <v>26</v>
      </c>
      <c r="E7" s="9" t="s">
        <v>27</v>
      </c>
      <c r="F7" s="9">
        <v>41.6</v>
      </c>
      <c r="G7" s="10">
        <v>84</v>
      </c>
      <c r="H7" s="10">
        <f t="shared" ref="H5:H36" si="0">G7*0.4</f>
        <v>33.6</v>
      </c>
      <c r="I7" s="10">
        <f t="shared" ref="I5:I36" si="1">F7+H7</f>
        <v>75.2</v>
      </c>
      <c r="J7" s="5">
        <v>1</v>
      </c>
      <c r="K7" s="5" t="s">
        <v>18</v>
      </c>
      <c r="L7" s="5"/>
    </row>
    <row r="8" customHeight="1" spans="1:12">
      <c r="A8" s="7">
        <v>5</v>
      </c>
      <c r="B8" s="8" t="s">
        <v>28</v>
      </c>
      <c r="C8" s="9" t="s">
        <v>25</v>
      </c>
      <c r="D8" s="9" t="s">
        <v>26</v>
      </c>
      <c r="E8" s="9" t="s">
        <v>29</v>
      </c>
      <c r="F8" s="9">
        <v>39.3</v>
      </c>
      <c r="G8" s="10">
        <v>86.633</v>
      </c>
      <c r="H8" s="10">
        <f t="shared" si="0"/>
        <v>34.6532</v>
      </c>
      <c r="I8" s="10">
        <f t="shared" si="1"/>
        <v>73.9532</v>
      </c>
      <c r="J8" s="5">
        <v>2</v>
      </c>
      <c r="K8" s="5" t="s">
        <v>21</v>
      </c>
      <c r="L8" s="5"/>
    </row>
    <row r="9" customHeight="1" spans="1:12">
      <c r="A9" s="7">
        <v>6</v>
      </c>
      <c r="B9" s="8" t="s">
        <v>30</v>
      </c>
      <c r="C9" s="9" t="s">
        <v>25</v>
      </c>
      <c r="D9" s="9" t="s">
        <v>26</v>
      </c>
      <c r="E9" s="9" t="s">
        <v>31</v>
      </c>
      <c r="F9" s="9">
        <v>39.1</v>
      </c>
      <c r="G9" s="10">
        <v>85.5</v>
      </c>
      <c r="H9" s="10">
        <f t="shared" si="0"/>
        <v>34.2</v>
      </c>
      <c r="I9" s="10">
        <f t="shared" si="1"/>
        <v>73.3</v>
      </c>
      <c r="J9" s="5">
        <v>3</v>
      </c>
      <c r="K9" s="5" t="s">
        <v>21</v>
      </c>
      <c r="L9" s="5"/>
    </row>
    <row r="10" customHeight="1" spans="1:12">
      <c r="A10" s="7">
        <v>7</v>
      </c>
      <c r="B10" s="8" t="s">
        <v>32</v>
      </c>
      <c r="C10" s="9" t="s">
        <v>33</v>
      </c>
      <c r="D10" s="9" t="s">
        <v>34</v>
      </c>
      <c r="E10" s="9" t="s">
        <v>35</v>
      </c>
      <c r="F10" s="9">
        <v>41.6</v>
      </c>
      <c r="G10" s="10">
        <v>83.5</v>
      </c>
      <c r="H10" s="10">
        <f t="shared" si="0"/>
        <v>33.4</v>
      </c>
      <c r="I10" s="10">
        <f t="shared" si="1"/>
        <v>75</v>
      </c>
      <c r="J10" s="5">
        <v>1</v>
      </c>
      <c r="K10" s="5" t="s">
        <v>18</v>
      </c>
      <c r="L10" s="5"/>
    </row>
    <row r="11" customHeight="1" spans="1:12">
      <c r="A11" s="7">
        <v>8</v>
      </c>
      <c r="B11" s="8" t="s">
        <v>36</v>
      </c>
      <c r="C11" s="9" t="s">
        <v>33</v>
      </c>
      <c r="D11" s="9" t="s">
        <v>34</v>
      </c>
      <c r="E11" s="9" t="s">
        <v>37</v>
      </c>
      <c r="F11" s="9">
        <v>39.5</v>
      </c>
      <c r="G11" s="10">
        <v>84.5</v>
      </c>
      <c r="H11" s="10">
        <f t="shared" si="0"/>
        <v>33.8</v>
      </c>
      <c r="I11" s="10">
        <f t="shared" si="1"/>
        <v>73.3</v>
      </c>
      <c r="J11" s="5">
        <v>2</v>
      </c>
      <c r="K11" s="5" t="s">
        <v>21</v>
      </c>
      <c r="L11" s="5"/>
    </row>
    <row r="12" customHeight="1" spans="1:12">
      <c r="A12" s="7">
        <v>11</v>
      </c>
      <c r="B12" s="8" t="s">
        <v>38</v>
      </c>
      <c r="C12" s="9" t="s">
        <v>33</v>
      </c>
      <c r="D12" s="9" t="s">
        <v>34</v>
      </c>
      <c r="E12" s="9" t="s">
        <v>39</v>
      </c>
      <c r="F12" s="9">
        <v>38.8</v>
      </c>
      <c r="G12" s="10">
        <v>85.667</v>
      </c>
      <c r="H12" s="10">
        <f t="shared" si="0"/>
        <v>34.2668</v>
      </c>
      <c r="I12" s="10">
        <f t="shared" si="1"/>
        <v>73.0668</v>
      </c>
      <c r="J12" s="5">
        <v>3</v>
      </c>
      <c r="K12" s="5" t="s">
        <v>21</v>
      </c>
      <c r="L12" s="5"/>
    </row>
    <row r="13" customHeight="1" spans="1:12">
      <c r="A13" s="7">
        <v>10</v>
      </c>
      <c r="B13" s="8" t="s">
        <v>40</v>
      </c>
      <c r="C13" s="9" t="s">
        <v>33</v>
      </c>
      <c r="D13" s="9" t="s">
        <v>34</v>
      </c>
      <c r="E13" s="9" t="s">
        <v>41</v>
      </c>
      <c r="F13" s="9">
        <v>38.8</v>
      </c>
      <c r="G13" s="10">
        <v>82.5</v>
      </c>
      <c r="H13" s="10">
        <f t="shared" si="0"/>
        <v>33</v>
      </c>
      <c r="I13" s="10">
        <f t="shared" si="1"/>
        <v>71.8</v>
      </c>
      <c r="J13" s="5">
        <v>4</v>
      </c>
      <c r="K13" s="5" t="s">
        <v>21</v>
      </c>
      <c r="L13" s="5"/>
    </row>
    <row r="14" customHeight="1" spans="1:12">
      <c r="A14" s="7">
        <v>9</v>
      </c>
      <c r="B14" s="8" t="s">
        <v>42</v>
      </c>
      <c r="C14" s="9" t="s">
        <v>33</v>
      </c>
      <c r="D14" s="9" t="s">
        <v>34</v>
      </c>
      <c r="E14" s="9" t="s">
        <v>43</v>
      </c>
      <c r="F14" s="9">
        <v>38.8</v>
      </c>
      <c r="G14" s="10">
        <v>81.5</v>
      </c>
      <c r="H14" s="10">
        <f t="shared" si="0"/>
        <v>32.6</v>
      </c>
      <c r="I14" s="10">
        <f t="shared" si="1"/>
        <v>71.4</v>
      </c>
      <c r="J14" s="5">
        <v>5</v>
      </c>
      <c r="K14" s="5" t="s">
        <v>21</v>
      </c>
      <c r="L14" s="5"/>
    </row>
    <row r="15" customHeight="1" spans="1:12">
      <c r="A15" s="7">
        <v>12</v>
      </c>
      <c r="B15" s="8" t="s">
        <v>44</v>
      </c>
      <c r="C15" s="9" t="s">
        <v>45</v>
      </c>
      <c r="D15" s="9" t="s">
        <v>46</v>
      </c>
      <c r="E15" s="9" t="s">
        <v>47</v>
      </c>
      <c r="F15" s="9">
        <v>42.6</v>
      </c>
      <c r="G15" s="10">
        <v>84.333</v>
      </c>
      <c r="H15" s="10">
        <f t="shared" si="0"/>
        <v>33.7332</v>
      </c>
      <c r="I15" s="10">
        <f t="shared" si="1"/>
        <v>76.3332</v>
      </c>
      <c r="J15" s="5">
        <v>1</v>
      </c>
      <c r="K15" s="5" t="s">
        <v>18</v>
      </c>
      <c r="L15" s="5"/>
    </row>
    <row r="16" customHeight="1" spans="1:12">
      <c r="A16" s="7">
        <v>13</v>
      </c>
      <c r="B16" s="8" t="s">
        <v>48</v>
      </c>
      <c r="C16" s="9" t="s">
        <v>45</v>
      </c>
      <c r="D16" s="9" t="s">
        <v>46</v>
      </c>
      <c r="E16" s="9" t="s">
        <v>49</v>
      </c>
      <c r="F16" s="9">
        <v>40.4</v>
      </c>
      <c r="G16" s="10">
        <v>86.167</v>
      </c>
      <c r="H16" s="10">
        <f t="shared" si="0"/>
        <v>34.4668</v>
      </c>
      <c r="I16" s="10">
        <f t="shared" si="1"/>
        <v>74.8668</v>
      </c>
      <c r="J16" s="5">
        <v>2</v>
      </c>
      <c r="K16" s="5" t="s">
        <v>21</v>
      </c>
      <c r="L16" s="5"/>
    </row>
    <row r="17" customHeight="1" spans="1:12">
      <c r="A17" s="7">
        <v>14</v>
      </c>
      <c r="B17" s="8" t="s">
        <v>50</v>
      </c>
      <c r="C17" s="9" t="s">
        <v>51</v>
      </c>
      <c r="D17" s="9" t="s">
        <v>52</v>
      </c>
      <c r="E17" s="9" t="s">
        <v>53</v>
      </c>
      <c r="F17" s="9">
        <v>40.5</v>
      </c>
      <c r="G17" s="10">
        <v>89</v>
      </c>
      <c r="H17" s="10">
        <f t="shared" si="0"/>
        <v>35.6</v>
      </c>
      <c r="I17" s="10">
        <f t="shared" si="1"/>
        <v>76.1</v>
      </c>
      <c r="J17" s="5">
        <v>1</v>
      </c>
      <c r="K17" s="5" t="s">
        <v>18</v>
      </c>
      <c r="L17" s="5"/>
    </row>
    <row r="18" customHeight="1" spans="1:12">
      <c r="A18" s="7">
        <v>15</v>
      </c>
      <c r="B18" s="8" t="s">
        <v>54</v>
      </c>
      <c r="C18" s="9" t="s">
        <v>51</v>
      </c>
      <c r="D18" s="9" t="s">
        <v>52</v>
      </c>
      <c r="E18" s="9" t="s">
        <v>55</v>
      </c>
      <c r="F18" s="9">
        <v>40.3</v>
      </c>
      <c r="G18" s="10">
        <v>84.167</v>
      </c>
      <c r="H18" s="10">
        <f t="shared" si="0"/>
        <v>33.6668</v>
      </c>
      <c r="I18" s="10">
        <f t="shared" si="1"/>
        <v>73.9668</v>
      </c>
      <c r="J18" s="5">
        <v>2</v>
      </c>
      <c r="K18" s="5" t="s">
        <v>21</v>
      </c>
      <c r="L18" s="5"/>
    </row>
    <row r="19" customHeight="1" spans="1:12">
      <c r="A19" s="7">
        <v>16</v>
      </c>
      <c r="B19" s="8" t="s">
        <v>56</v>
      </c>
      <c r="C19" s="9" t="s">
        <v>51</v>
      </c>
      <c r="D19" s="9" t="s">
        <v>52</v>
      </c>
      <c r="E19" s="9" t="s">
        <v>57</v>
      </c>
      <c r="F19" s="9">
        <v>39.4</v>
      </c>
      <c r="G19" s="10">
        <v>85.167</v>
      </c>
      <c r="H19" s="10">
        <f t="shared" si="0"/>
        <v>34.0668</v>
      </c>
      <c r="I19" s="10">
        <f t="shared" si="1"/>
        <v>73.4668</v>
      </c>
      <c r="J19" s="5">
        <v>3</v>
      </c>
      <c r="K19" s="5" t="s">
        <v>21</v>
      </c>
      <c r="L19" s="5"/>
    </row>
    <row r="20" customHeight="1" spans="1:12">
      <c r="A20" s="7">
        <v>18</v>
      </c>
      <c r="B20" s="8" t="s">
        <v>58</v>
      </c>
      <c r="C20" s="9" t="s">
        <v>59</v>
      </c>
      <c r="D20" s="9" t="s">
        <v>60</v>
      </c>
      <c r="E20" s="9" t="s">
        <v>61</v>
      </c>
      <c r="F20" s="9">
        <v>38.6</v>
      </c>
      <c r="G20" s="10">
        <v>85.5</v>
      </c>
      <c r="H20" s="10">
        <f t="shared" si="0"/>
        <v>34.2</v>
      </c>
      <c r="I20" s="10">
        <f t="shared" si="1"/>
        <v>72.8</v>
      </c>
      <c r="J20" s="5">
        <v>1</v>
      </c>
      <c r="K20" s="5" t="s">
        <v>18</v>
      </c>
      <c r="L20" s="5"/>
    </row>
    <row r="21" customHeight="1" spans="1:12">
      <c r="A21" s="7">
        <v>17</v>
      </c>
      <c r="B21" s="8" t="s">
        <v>62</v>
      </c>
      <c r="C21" s="9" t="s">
        <v>59</v>
      </c>
      <c r="D21" s="9" t="s">
        <v>60</v>
      </c>
      <c r="E21" s="9" t="s">
        <v>63</v>
      </c>
      <c r="F21" s="9">
        <v>38.9</v>
      </c>
      <c r="G21" s="10">
        <v>83.833</v>
      </c>
      <c r="H21" s="10">
        <f t="shared" si="0"/>
        <v>33.5332</v>
      </c>
      <c r="I21" s="10">
        <f t="shared" si="1"/>
        <v>72.4332</v>
      </c>
      <c r="J21" s="5">
        <v>2</v>
      </c>
      <c r="K21" s="5" t="s">
        <v>21</v>
      </c>
      <c r="L21" s="5"/>
    </row>
    <row r="22" customHeight="1" spans="1:12">
      <c r="A22" s="7">
        <v>19</v>
      </c>
      <c r="B22" s="8" t="s">
        <v>64</v>
      </c>
      <c r="C22" s="9" t="s">
        <v>65</v>
      </c>
      <c r="D22" s="9" t="s">
        <v>66</v>
      </c>
      <c r="E22" s="9" t="s">
        <v>67</v>
      </c>
      <c r="F22" s="9">
        <v>38</v>
      </c>
      <c r="G22" s="10">
        <v>86.167</v>
      </c>
      <c r="H22" s="10">
        <f t="shared" si="0"/>
        <v>34.4668</v>
      </c>
      <c r="I22" s="10">
        <f t="shared" si="1"/>
        <v>72.4668</v>
      </c>
      <c r="J22" s="5">
        <v>1</v>
      </c>
      <c r="K22" s="5" t="s">
        <v>18</v>
      </c>
      <c r="L22" s="5"/>
    </row>
    <row r="23" customHeight="1" spans="1:12">
      <c r="A23" s="7">
        <v>20</v>
      </c>
      <c r="B23" s="8" t="s">
        <v>68</v>
      </c>
      <c r="C23" s="9" t="s">
        <v>65</v>
      </c>
      <c r="D23" s="9" t="s">
        <v>66</v>
      </c>
      <c r="E23" s="9" t="s">
        <v>69</v>
      </c>
      <c r="F23" s="9">
        <v>37.7</v>
      </c>
      <c r="G23" s="10">
        <v>84.6</v>
      </c>
      <c r="H23" s="10">
        <f t="shared" si="0"/>
        <v>33.84</v>
      </c>
      <c r="I23" s="10">
        <f t="shared" si="1"/>
        <v>71.54</v>
      </c>
      <c r="J23" s="5">
        <v>2</v>
      </c>
      <c r="K23" s="5" t="s">
        <v>21</v>
      </c>
      <c r="L23" s="5"/>
    </row>
    <row r="24" customHeight="1" spans="1:12">
      <c r="A24" s="7">
        <v>21</v>
      </c>
      <c r="B24" s="8" t="s">
        <v>70</v>
      </c>
      <c r="C24" s="9" t="s">
        <v>65</v>
      </c>
      <c r="D24" s="9" t="s">
        <v>66</v>
      </c>
      <c r="E24" s="9" t="s">
        <v>71</v>
      </c>
      <c r="F24" s="9">
        <v>36.7</v>
      </c>
      <c r="G24" s="10">
        <v>84.067</v>
      </c>
      <c r="H24" s="10">
        <f t="shared" si="0"/>
        <v>33.6268</v>
      </c>
      <c r="I24" s="10">
        <f t="shared" si="1"/>
        <v>70.3268</v>
      </c>
      <c r="J24" s="5">
        <v>3</v>
      </c>
      <c r="K24" s="5" t="s">
        <v>21</v>
      </c>
      <c r="L24" s="5"/>
    </row>
    <row r="25" customHeight="1" spans="1:12">
      <c r="A25" s="7">
        <v>22</v>
      </c>
      <c r="B25" s="8" t="s">
        <v>72</v>
      </c>
      <c r="C25" s="9" t="s">
        <v>73</v>
      </c>
      <c r="D25" s="9" t="s">
        <v>74</v>
      </c>
      <c r="E25" s="9" t="s">
        <v>75</v>
      </c>
      <c r="F25" s="9">
        <v>39.6</v>
      </c>
      <c r="G25" s="10">
        <v>80.4</v>
      </c>
      <c r="H25" s="10">
        <f t="shared" si="0"/>
        <v>32.16</v>
      </c>
      <c r="I25" s="10">
        <f t="shared" si="1"/>
        <v>71.76</v>
      </c>
      <c r="J25" s="5">
        <v>1</v>
      </c>
      <c r="K25" s="5" t="s">
        <v>18</v>
      </c>
      <c r="L25" s="5"/>
    </row>
    <row r="26" customHeight="1" spans="1:12">
      <c r="A26" s="7">
        <v>23</v>
      </c>
      <c r="B26" s="8" t="s">
        <v>76</v>
      </c>
      <c r="C26" s="9" t="s">
        <v>73</v>
      </c>
      <c r="D26" s="9" t="s">
        <v>74</v>
      </c>
      <c r="E26" s="9" t="s">
        <v>77</v>
      </c>
      <c r="F26" s="9">
        <v>35.7</v>
      </c>
      <c r="G26" s="10">
        <v>80.167</v>
      </c>
      <c r="H26" s="10">
        <f t="shared" si="0"/>
        <v>32.0668</v>
      </c>
      <c r="I26" s="10">
        <f t="shared" si="1"/>
        <v>67.7668</v>
      </c>
      <c r="J26" s="5">
        <v>2</v>
      </c>
      <c r="K26" s="5" t="s">
        <v>18</v>
      </c>
      <c r="L26" s="5"/>
    </row>
    <row r="27" customHeight="1" spans="1:12">
      <c r="A27" s="7">
        <v>24</v>
      </c>
      <c r="B27" s="8" t="s">
        <v>78</v>
      </c>
      <c r="C27" s="9" t="s">
        <v>73</v>
      </c>
      <c r="D27" s="9" t="s">
        <v>74</v>
      </c>
      <c r="E27" s="9" t="s">
        <v>79</v>
      </c>
      <c r="F27" s="9">
        <v>35.5</v>
      </c>
      <c r="G27" s="10">
        <v>78.267</v>
      </c>
      <c r="H27" s="10">
        <f t="shared" si="0"/>
        <v>31.3068</v>
      </c>
      <c r="I27" s="10">
        <f t="shared" si="1"/>
        <v>66.8068</v>
      </c>
      <c r="J27" s="5">
        <v>3</v>
      </c>
      <c r="K27" s="5" t="s">
        <v>21</v>
      </c>
      <c r="L27" s="5"/>
    </row>
    <row r="28" customHeight="1" spans="1:12">
      <c r="A28" s="7">
        <v>26</v>
      </c>
      <c r="B28" s="8" t="s">
        <v>80</v>
      </c>
      <c r="C28" s="9" t="s">
        <v>73</v>
      </c>
      <c r="D28" s="9" t="s">
        <v>74</v>
      </c>
      <c r="E28" s="9" t="s">
        <v>81</v>
      </c>
      <c r="F28" s="9">
        <v>34.2</v>
      </c>
      <c r="G28" s="10">
        <v>72.267</v>
      </c>
      <c r="H28" s="10">
        <f t="shared" si="0"/>
        <v>28.9068</v>
      </c>
      <c r="I28" s="10">
        <f t="shared" si="1"/>
        <v>63.1068</v>
      </c>
      <c r="J28" s="5">
        <v>4</v>
      </c>
      <c r="K28" s="5" t="s">
        <v>21</v>
      </c>
      <c r="L28" s="5"/>
    </row>
    <row r="29" customHeight="1" spans="1:12">
      <c r="A29" s="7">
        <v>25</v>
      </c>
      <c r="B29" s="8" t="s">
        <v>82</v>
      </c>
      <c r="C29" s="9" t="s">
        <v>73</v>
      </c>
      <c r="D29" s="9" t="s">
        <v>74</v>
      </c>
      <c r="E29" s="9" t="s">
        <v>83</v>
      </c>
      <c r="F29" s="9">
        <v>34.3</v>
      </c>
      <c r="G29" s="10">
        <v>71.2</v>
      </c>
      <c r="H29" s="10">
        <f t="shared" si="0"/>
        <v>28.48</v>
      </c>
      <c r="I29" s="10">
        <f t="shared" si="1"/>
        <v>62.78</v>
      </c>
      <c r="J29" s="5">
        <v>5</v>
      </c>
      <c r="K29" s="5" t="s">
        <v>21</v>
      </c>
      <c r="L29" s="5"/>
    </row>
    <row r="30" customHeight="1" spans="1:12">
      <c r="A30" s="7">
        <v>27</v>
      </c>
      <c r="B30" s="8" t="s">
        <v>84</v>
      </c>
      <c r="C30" s="9" t="s">
        <v>85</v>
      </c>
      <c r="D30" s="9" t="s">
        <v>86</v>
      </c>
      <c r="E30" s="9" t="s">
        <v>87</v>
      </c>
      <c r="F30" s="9">
        <v>37.5</v>
      </c>
      <c r="G30" s="10">
        <v>89.4</v>
      </c>
      <c r="H30" s="10">
        <f t="shared" si="0"/>
        <v>35.76</v>
      </c>
      <c r="I30" s="10">
        <f t="shared" si="1"/>
        <v>73.26</v>
      </c>
      <c r="J30" s="5">
        <v>1</v>
      </c>
      <c r="K30" s="5" t="s">
        <v>18</v>
      </c>
      <c r="L30" s="5"/>
    </row>
    <row r="31" customHeight="1" spans="1:12">
      <c r="A31" s="7">
        <v>29</v>
      </c>
      <c r="B31" s="8" t="s">
        <v>88</v>
      </c>
      <c r="C31" s="9" t="s">
        <v>85</v>
      </c>
      <c r="D31" s="9" t="s">
        <v>86</v>
      </c>
      <c r="E31" s="9" t="s">
        <v>89</v>
      </c>
      <c r="F31" s="9">
        <v>36.1</v>
      </c>
      <c r="G31" s="10">
        <v>85.167</v>
      </c>
      <c r="H31" s="10">
        <f t="shared" si="0"/>
        <v>34.0668</v>
      </c>
      <c r="I31" s="10">
        <f t="shared" si="1"/>
        <v>70.1668</v>
      </c>
      <c r="J31" s="5">
        <v>2</v>
      </c>
      <c r="K31" s="5" t="s">
        <v>21</v>
      </c>
      <c r="L31" s="5"/>
    </row>
    <row r="32" customHeight="1" spans="1:12">
      <c r="A32" s="7">
        <v>28</v>
      </c>
      <c r="B32" s="8" t="s">
        <v>90</v>
      </c>
      <c r="C32" s="9" t="s">
        <v>85</v>
      </c>
      <c r="D32" s="9" t="s">
        <v>86</v>
      </c>
      <c r="E32" s="9" t="s">
        <v>91</v>
      </c>
      <c r="F32" s="9">
        <v>36.2</v>
      </c>
      <c r="G32" s="10">
        <v>83.167</v>
      </c>
      <c r="H32" s="10">
        <f t="shared" si="0"/>
        <v>33.2668</v>
      </c>
      <c r="I32" s="10">
        <f t="shared" si="1"/>
        <v>69.4668</v>
      </c>
      <c r="J32" s="5">
        <v>3</v>
      </c>
      <c r="K32" s="5" t="s">
        <v>21</v>
      </c>
      <c r="L32" s="5"/>
    </row>
    <row r="33" customHeight="1" spans="1:12">
      <c r="A33" s="7">
        <v>32</v>
      </c>
      <c r="B33" s="8" t="s">
        <v>92</v>
      </c>
      <c r="C33" s="9" t="s">
        <v>93</v>
      </c>
      <c r="D33" s="9" t="s">
        <v>94</v>
      </c>
      <c r="E33" s="9" t="s">
        <v>95</v>
      </c>
      <c r="F33" s="9">
        <v>38.7</v>
      </c>
      <c r="G33" s="10">
        <v>83.5</v>
      </c>
      <c r="H33" s="10">
        <f t="shared" si="0"/>
        <v>33.4</v>
      </c>
      <c r="I33" s="10">
        <f t="shared" si="1"/>
        <v>72.1</v>
      </c>
      <c r="J33" s="5">
        <v>1</v>
      </c>
      <c r="K33" s="5" t="s">
        <v>18</v>
      </c>
      <c r="L33" s="5"/>
    </row>
    <row r="34" customHeight="1" spans="1:12">
      <c r="A34" s="7">
        <v>31</v>
      </c>
      <c r="B34" s="8" t="s">
        <v>96</v>
      </c>
      <c r="C34" s="9" t="s">
        <v>93</v>
      </c>
      <c r="D34" s="9" t="s">
        <v>94</v>
      </c>
      <c r="E34" s="9" t="s">
        <v>97</v>
      </c>
      <c r="F34" s="9">
        <v>38.8</v>
      </c>
      <c r="G34" s="10">
        <v>79.067</v>
      </c>
      <c r="H34" s="10">
        <f t="shared" si="0"/>
        <v>31.6268</v>
      </c>
      <c r="I34" s="10">
        <f t="shared" si="1"/>
        <v>70.4268</v>
      </c>
      <c r="J34" s="5">
        <v>2</v>
      </c>
      <c r="K34" s="5" t="s">
        <v>18</v>
      </c>
      <c r="L34" s="5"/>
    </row>
    <row r="35" customHeight="1" spans="1:12">
      <c r="A35" s="7">
        <v>33</v>
      </c>
      <c r="B35" s="8" t="s">
        <v>98</v>
      </c>
      <c r="C35" s="9" t="s">
        <v>93</v>
      </c>
      <c r="D35" s="9" t="s">
        <v>94</v>
      </c>
      <c r="E35" s="9" t="s">
        <v>99</v>
      </c>
      <c r="F35" s="9">
        <v>36.7</v>
      </c>
      <c r="G35" s="10">
        <v>82</v>
      </c>
      <c r="H35" s="10">
        <f t="shared" si="0"/>
        <v>32.8</v>
      </c>
      <c r="I35" s="10">
        <f t="shared" si="1"/>
        <v>69.5</v>
      </c>
      <c r="J35" s="5">
        <v>3</v>
      </c>
      <c r="K35" s="5" t="s">
        <v>21</v>
      </c>
      <c r="L35" s="5"/>
    </row>
    <row r="36" customHeight="1" spans="1:12">
      <c r="A36" s="7">
        <v>30</v>
      </c>
      <c r="B36" s="8" t="s">
        <v>100</v>
      </c>
      <c r="C36" s="9" t="s">
        <v>93</v>
      </c>
      <c r="D36" s="9" t="s">
        <v>94</v>
      </c>
      <c r="E36" s="9" t="s">
        <v>101</v>
      </c>
      <c r="F36" s="9">
        <v>39</v>
      </c>
      <c r="G36" s="10">
        <v>73.467</v>
      </c>
      <c r="H36" s="10">
        <f t="shared" si="0"/>
        <v>29.3868</v>
      </c>
      <c r="I36" s="10">
        <f t="shared" si="1"/>
        <v>68.3868</v>
      </c>
      <c r="J36" s="5">
        <v>4</v>
      </c>
      <c r="K36" s="5" t="s">
        <v>21</v>
      </c>
      <c r="L36" s="5"/>
    </row>
    <row r="37" customHeight="1" spans="1:12">
      <c r="A37" s="7">
        <v>34</v>
      </c>
      <c r="B37" s="8" t="s">
        <v>102</v>
      </c>
      <c r="C37" s="9" t="s">
        <v>93</v>
      </c>
      <c r="D37" s="9" t="s">
        <v>94</v>
      </c>
      <c r="E37" s="9" t="s">
        <v>103</v>
      </c>
      <c r="F37" s="9">
        <v>35.7</v>
      </c>
      <c r="G37" s="10">
        <v>75.333</v>
      </c>
      <c r="H37" s="10">
        <f t="shared" ref="H37:H68" si="2">G37*0.4</f>
        <v>30.1332</v>
      </c>
      <c r="I37" s="10">
        <f t="shared" ref="I37:I68" si="3">F37+H37</f>
        <v>65.8332</v>
      </c>
      <c r="J37" s="5">
        <v>5</v>
      </c>
      <c r="K37" s="5" t="s">
        <v>21</v>
      </c>
      <c r="L37" s="5"/>
    </row>
    <row r="38" customHeight="1" spans="1:12">
      <c r="A38" s="7">
        <v>35</v>
      </c>
      <c r="B38" s="8" t="s">
        <v>104</v>
      </c>
      <c r="C38" s="9" t="s">
        <v>105</v>
      </c>
      <c r="D38" s="9" t="s">
        <v>106</v>
      </c>
      <c r="E38" s="9" t="s">
        <v>107</v>
      </c>
      <c r="F38" s="9">
        <v>41.1</v>
      </c>
      <c r="G38" s="10">
        <v>83.333</v>
      </c>
      <c r="H38" s="10">
        <f t="shared" si="2"/>
        <v>33.3332</v>
      </c>
      <c r="I38" s="10">
        <f t="shared" si="3"/>
        <v>74.4332</v>
      </c>
      <c r="J38" s="5">
        <v>1</v>
      </c>
      <c r="K38" s="5" t="s">
        <v>18</v>
      </c>
      <c r="L38" s="5"/>
    </row>
    <row r="39" customHeight="1" spans="1:12">
      <c r="A39" s="7">
        <v>37</v>
      </c>
      <c r="B39" s="8" t="s">
        <v>108</v>
      </c>
      <c r="C39" s="9" t="s">
        <v>105</v>
      </c>
      <c r="D39" s="9" t="s">
        <v>106</v>
      </c>
      <c r="E39" s="9" t="s">
        <v>109</v>
      </c>
      <c r="F39" s="9">
        <v>38.9</v>
      </c>
      <c r="G39" s="10">
        <v>81.5</v>
      </c>
      <c r="H39" s="10">
        <f t="shared" si="2"/>
        <v>32.6</v>
      </c>
      <c r="I39" s="10">
        <f t="shared" si="3"/>
        <v>71.5</v>
      </c>
      <c r="J39" s="5">
        <v>2</v>
      </c>
      <c r="K39" s="5" t="s">
        <v>21</v>
      </c>
      <c r="L39" s="5"/>
    </row>
    <row r="40" customHeight="1" spans="1:12">
      <c r="A40" s="7">
        <v>36</v>
      </c>
      <c r="B40" s="8" t="s">
        <v>110</v>
      </c>
      <c r="C40" s="9" t="s">
        <v>105</v>
      </c>
      <c r="D40" s="9" t="s">
        <v>106</v>
      </c>
      <c r="E40" s="9" t="s">
        <v>111</v>
      </c>
      <c r="F40" s="9">
        <v>39</v>
      </c>
      <c r="G40" s="10">
        <v>78.067</v>
      </c>
      <c r="H40" s="10">
        <f t="shared" si="2"/>
        <v>31.2268</v>
      </c>
      <c r="I40" s="10">
        <f t="shared" si="3"/>
        <v>70.2268</v>
      </c>
      <c r="J40" s="5">
        <v>3</v>
      </c>
      <c r="K40" s="5" t="s">
        <v>21</v>
      </c>
      <c r="L40" s="5"/>
    </row>
    <row r="41" customHeight="1" spans="1:12">
      <c r="A41" s="7">
        <v>38</v>
      </c>
      <c r="B41" s="8" t="s">
        <v>112</v>
      </c>
      <c r="C41" s="9" t="s">
        <v>113</v>
      </c>
      <c r="D41" s="9" t="s">
        <v>114</v>
      </c>
      <c r="E41" s="9" t="s">
        <v>115</v>
      </c>
      <c r="F41" s="9">
        <v>39.4</v>
      </c>
      <c r="G41" s="10">
        <v>77</v>
      </c>
      <c r="H41" s="10">
        <f t="shared" si="2"/>
        <v>30.8</v>
      </c>
      <c r="I41" s="10">
        <f t="shared" si="3"/>
        <v>70.2</v>
      </c>
      <c r="J41" s="5">
        <v>1</v>
      </c>
      <c r="K41" s="5" t="s">
        <v>18</v>
      </c>
      <c r="L41" s="5"/>
    </row>
    <row r="42" customHeight="1" spans="1:12">
      <c r="A42" s="7">
        <v>39</v>
      </c>
      <c r="B42" s="8" t="s">
        <v>116</v>
      </c>
      <c r="C42" s="9" t="s">
        <v>113</v>
      </c>
      <c r="D42" s="9" t="s">
        <v>114</v>
      </c>
      <c r="E42" s="9" t="s">
        <v>117</v>
      </c>
      <c r="F42" s="9">
        <v>37.9</v>
      </c>
      <c r="G42" s="10">
        <v>78.167</v>
      </c>
      <c r="H42" s="10">
        <f t="shared" si="2"/>
        <v>31.2668</v>
      </c>
      <c r="I42" s="10">
        <f t="shared" si="3"/>
        <v>69.1668</v>
      </c>
      <c r="J42" s="5">
        <v>2</v>
      </c>
      <c r="K42" s="5" t="s">
        <v>21</v>
      </c>
      <c r="L42" s="5"/>
    </row>
    <row r="43" customHeight="1" spans="1:12">
      <c r="A43" s="7">
        <v>40</v>
      </c>
      <c r="B43" s="8" t="s">
        <v>118</v>
      </c>
      <c r="C43" s="9" t="s">
        <v>113</v>
      </c>
      <c r="D43" s="9" t="s">
        <v>114</v>
      </c>
      <c r="E43" s="9" t="s">
        <v>119</v>
      </c>
      <c r="F43" s="9">
        <v>37.8</v>
      </c>
      <c r="G43" s="10">
        <v>72.833</v>
      </c>
      <c r="H43" s="10">
        <f t="shared" si="2"/>
        <v>29.1332</v>
      </c>
      <c r="I43" s="10">
        <f t="shared" si="3"/>
        <v>66.9332</v>
      </c>
      <c r="J43" s="5">
        <v>3</v>
      </c>
      <c r="K43" s="5" t="s">
        <v>21</v>
      </c>
      <c r="L43" s="5"/>
    </row>
    <row r="44" customHeight="1" spans="1:12">
      <c r="A44" s="7">
        <v>41</v>
      </c>
      <c r="B44" s="8" t="s">
        <v>120</v>
      </c>
      <c r="C44" s="9" t="s">
        <v>121</v>
      </c>
      <c r="D44" s="9" t="s">
        <v>122</v>
      </c>
      <c r="E44" s="9" t="s">
        <v>123</v>
      </c>
      <c r="F44" s="9">
        <v>40.1</v>
      </c>
      <c r="G44" s="10">
        <v>77.167</v>
      </c>
      <c r="H44" s="10">
        <f t="shared" si="2"/>
        <v>30.8668</v>
      </c>
      <c r="I44" s="10">
        <f t="shared" si="3"/>
        <v>70.9668</v>
      </c>
      <c r="J44" s="5">
        <v>1</v>
      </c>
      <c r="K44" s="5" t="s">
        <v>18</v>
      </c>
      <c r="L44" s="5"/>
    </row>
    <row r="45" customHeight="1" spans="1:12">
      <c r="A45" s="7">
        <v>42</v>
      </c>
      <c r="B45" s="8" t="s">
        <v>124</v>
      </c>
      <c r="C45" s="9" t="s">
        <v>121</v>
      </c>
      <c r="D45" s="9" t="s">
        <v>122</v>
      </c>
      <c r="E45" s="9" t="s">
        <v>125</v>
      </c>
      <c r="F45" s="9">
        <v>39.8</v>
      </c>
      <c r="G45" s="10">
        <v>74.633</v>
      </c>
      <c r="H45" s="10">
        <f t="shared" si="2"/>
        <v>29.8532</v>
      </c>
      <c r="I45" s="10">
        <f t="shared" si="3"/>
        <v>69.6532</v>
      </c>
      <c r="J45" s="5">
        <v>2</v>
      </c>
      <c r="K45" s="5" t="s">
        <v>21</v>
      </c>
      <c r="L45" s="5"/>
    </row>
    <row r="46" customHeight="1" spans="1:12">
      <c r="A46" s="7">
        <v>43</v>
      </c>
      <c r="B46" s="8" t="s">
        <v>126</v>
      </c>
      <c r="C46" s="9" t="s">
        <v>127</v>
      </c>
      <c r="D46" s="9" t="s">
        <v>128</v>
      </c>
      <c r="E46" s="9" t="s">
        <v>129</v>
      </c>
      <c r="F46" s="9">
        <v>35.4</v>
      </c>
      <c r="G46" s="10">
        <v>77.167</v>
      </c>
      <c r="H46" s="10">
        <f t="shared" si="2"/>
        <v>30.8668</v>
      </c>
      <c r="I46" s="10">
        <f t="shared" si="3"/>
        <v>66.2668</v>
      </c>
      <c r="J46" s="5">
        <v>1</v>
      </c>
      <c r="K46" s="5" t="s">
        <v>18</v>
      </c>
      <c r="L46" s="5"/>
    </row>
    <row r="47" customHeight="1" spans="1:12">
      <c r="A47" s="7">
        <v>44</v>
      </c>
      <c r="B47" s="8" t="s">
        <v>130</v>
      </c>
      <c r="C47" s="9" t="s">
        <v>127</v>
      </c>
      <c r="D47" s="9" t="s">
        <v>128</v>
      </c>
      <c r="E47" s="9" t="s">
        <v>131</v>
      </c>
      <c r="F47" s="9">
        <v>34</v>
      </c>
      <c r="G47" s="10">
        <v>77.067</v>
      </c>
      <c r="H47" s="10">
        <f t="shared" si="2"/>
        <v>30.8268</v>
      </c>
      <c r="I47" s="10">
        <f t="shared" si="3"/>
        <v>64.8268</v>
      </c>
      <c r="J47" s="5">
        <v>2</v>
      </c>
      <c r="K47" s="5" t="s">
        <v>21</v>
      </c>
      <c r="L47" s="5"/>
    </row>
    <row r="48" customHeight="1" spans="1:12">
      <c r="A48" s="7">
        <v>45</v>
      </c>
      <c r="B48" s="8" t="s">
        <v>132</v>
      </c>
      <c r="C48" s="9" t="s">
        <v>127</v>
      </c>
      <c r="D48" s="9" t="s">
        <v>128</v>
      </c>
      <c r="E48" s="9" t="s">
        <v>133</v>
      </c>
      <c r="F48" s="9">
        <v>33.7</v>
      </c>
      <c r="G48" s="10">
        <v>73.9</v>
      </c>
      <c r="H48" s="10">
        <f t="shared" si="2"/>
        <v>29.56</v>
      </c>
      <c r="I48" s="10">
        <f t="shared" si="3"/>
        <v>63.26</v>
      </c>
      <c r="J48" s="5">
        <v>3</v>
      </c>
      <c r="K48" s="5" t="s">
        <v>21</v>
      </c>
      <c r="L48" s="5"/>
    </row>
    <row r="49" customHeight="1" spans="1:12">
      <c r="A49" s="7">
        <v>47</v>
      </c>
      <c r="B49" s="8" t="s">
        <v>134</v>
      </c>
      <c r="C49" s="9" t="s">
        <v>135</v>
      </c>
      <c r="D49" s="9" t="s">
        <v>136</v>
      </c>
      <c r="E49" s="9" t="s">
        <v>137</v>
      </c>
      <c r="F49" s="9">
        <v>39.5</v>
      </c>
      <c r="G49" s="10">
        <v>82.1</v>
      </c>
      <c r="H49" s="10">
        <f t="shared" si="2"/>
        <v>32.84</v>
      </c>
      <c r="I49" s="10">
        <f t="shared" si="3"/>
        <v>72.34</v>
      </c>
      <c r="J49" s="5">
        <v>1</v>
      </c>
      <c r="K49" s="5" t="s">
        <v>18</v>
      </c>
      <c r="L49" s="5"/>
    </row>
    <row r="50" customHeight="1" spans="1:12">
      <c r="A50" s="7">
        <v>46</v>
      </c>
      <c r="B50" s="8" t="s">
        <v>138</v>
      </c>
      <c r="C50" s="9" t="s">
        <v>135</v>
      </c>
      <c r="D50" s="9" t="s">
        <v>136</v>
      </c>
      <c r="E50" s="9" t="s">
        <v>139</v>
      </c>
      <c r="F50" s="9">
        <v>40.8</v>
      </c>
      <c r="G50" s="10">
        <v>77.533</v>
      </c>
      <c r="H50" s="10">
        <f t="shared" si="2"/>
        <v>31.0132</v>
      </c>
      <c r="I50" s="10">
        <f t="shared" si="3"/>
        <v>71.8132</v>
      </c>
      <c r="J50" s="5">
        <v>2</v>
      </c>
      <c r="K50" s="5" t="s">
        <v>21</v>
      </c>
      <c r="L50" s="5"/>
    </row>
    <row r="51" customHeight="1" spans="1:12">
      <c r="A51" s="7">
        <v>49</v>
      </c>
      <c r="B51" s="8" t="s">
        <v>140</v>
      </c>
      <c r="C51" s="9" t="s">
        <v>141</v>
      </c>
      <c r="D51" s="9" t="s">
        <v>142</v>
      </c>
      <c r="E51" s="9" t="s">
        <v>143</v>
      </c>
      <c r="F51" s="9">
        <v>41.6</v>
      </c>
      <c r="G51" s="10">
        <v>79.833</v>
      </c>
      <c r="H51" s="10">
        <f t="shared" si="2"/>
        <v>31.9332</v>
      </c>
      <c r="I51" s="10">
        <f t="shared" si="3"/>
        <v>73.5332</v>
      </c>
      <c r="J51" s="5">
        <v>1</v>
      </c>
      <c r="K51" s="5" t="s">
        <v>18</v>
      </c>
      <c r="L51" s="5"/>
    </row>
    <row r="52" customHeight="1" spans="1:12">
      <c r="A52" s="7">
        <v>48</v>
      </c>
      <c r="B52" s="8" t="s">
        <v>144</v>
      </c>
      <c r="C52" s="9" t="s">
        <v>141</v>
      </c>
      <c r="D52" s="9" t="s">
        <v>142</v>
      </c>
      <c r="E52" s="9" t="s">
        <v>145</v>
      </c>
      <c r="F52" s="9">
        <v>42.7</v>
      </c>
      <c r="G52" s="10">
        <v>76.933</v>
      </c>
      <c r="H52" s="10">
        <f t="shared" si="2"/>
        <v>30.7732</v>
      </c>
      <c r="I52" s="10">
        <f t="shared" si="3"/>
        <v>73.4732</v>
      </c>
      <c r="J52" s="5">
        <v>2</v>
      </c>
      <c r="K52" s="5" t="s">
        <v>18</v>
      </c>
      <c r="L52" s="5"/>
    </row>
    <row r="53" customHeight="1" spans="1:12">
      <c r="A53" s="7">
        <v>50</v>
      </c>
      <c r="B53" s="8" t="s">
        <v>146</v>
      </c>
      <c r="C53" s="9" t="s">
        <v>141</v>
      </c>
      <c r="D53" s="9" t="s">
        <v>142</v>
      </c>
      <c r="E53" s="9" t="s">
        <v>147</v>
      </c>
      <c r="F53" s="9">
        <v>40.4</v>
      </c>
      <c r="G53" s="10">
        <v>80.066</v>
      </c>
      <c r="H53" s="10">
        <f t="shared" si="2"/>
        <v>32.0264</v>
      </c>
      <c r="I53" s="10">
        <f t="shared" si="3"/>
        <v>72.4264</v>
      </c>
      <c r="J53" s="5">
        <v>3</v>
      </c>
      <c r="K53" s="5" t="s">
        <v>21</v>
      </c>
      <c r="L53" s="5"/>
    </row>
    <row r="54" customHeight="1" spans="1:12">
      <c r="A54" s="7">
        <v>51</v>
      </c>
      <c r="B54" s="8" t="s">
        <v>148</v>
      </c>
      <c r="C54" s="9" t="s">
        <v>141</v>
      </c>
      <c r="D54" s="9" t="s">
        <v>142</v>
      </c>
      <c r="E54" s="9" t="s">
        <v>149</v>
      </c>
      <c r="F54" s="9">
        <v>39.2</v>
      </c>
      <c r="G54" s="10">
        <v>79.433</v>
      </c>
      <c r="H54" s="10">
        <f t="shared" si="2"/>
        <v>31.7732</v>
      </c>
      <c r="I54" s="10">
        <f t="shared" si="3"/>
        <v>70.9732</v>
      </c>
      <c r="J54" s="5">
        <v>4</v>
      </c>
      <c r="K54" s="5" t="s">
        <v>21</v>
      </c>
      <c r="L54" s="5"/>
    </row>
    <row r="55" customHeight="1" spans="1:12">
      <c r="A55" s="7">
        <v>52</v>
      </c>
      <c r="B55" s="8" t="s">
        <v>150</v>
      </c>
      <c r="C55" s="9" t="s">
        <v>151</v>
      </c>
      <c r="D55" s="9" t="s">
        <v>152</v>
      </c>
      <c r="E55" s="9" t="s">
        <v>153</v>
      </c>
      <c r="F55" s="9">
        <v>43.8</v>
      </c>
      <c r="G55" s="10">
        <v>77.7</v>
      </c>
      <c r="H55" s="10">
        <f t="shared" si="2"/>
        <v>31.08</v>
      </c>
      <c r="I55" s="10">
        <f t="shared" si="3"/>
        <v>74.88</v>
      </c>
      <c r="J55" s="5">
        <v>1</v>
      </c>
      <c r="K55" s="5" t="s">
        <v>18</v>
      </c>
      <c r="L55" s="5"/>
    </row>
    <row r="56" customHeight="1" spans="1:12">
      <c r="A56" s="7">
        <v>53</v>
      </c>
      <c r="B56" s="8" t="s">
        <v>154</v>
      </c>
      <c r="C56" s="9" t="s">
        <v>151</v>
      </c>
      <c r="D56" s="9" t="s">
        <v>152</v>
      </c>
      <c r="E56" s="11" t="s">
        <v>155</v>
      </c>
      <c r="F56" s="9">
        <v>37.4</v>
      </c>
      <c r="G56" s="10">
        <v>82.933</v>
      </c>
      <c r="H56" s="10">
        <f t="shared" si="2"/>
        <v>33.1732</v>
      </c>
      <c r="I56" s="10">
        <f t="shared" si="3"/>
        <v>70.5732</v>
      </c>
      <c r="J56" s="5">
        <v>2</v>
      </c>
      <c r="K56" s="5" t="s">
        <v>21</v>
      </c>
      <c r="L56" s="5"/>
    </row>
    <row r="57" customHeight="1" spans="1:12">
      <c r="A57" s="7">
        <v>54</v>
      </c>
      <c r="B57" s="8" t="s">
        <v>156</v>
      </c>
      <c r="C57" s="9" t="s">
        <v>157</v>
      </c>
      <c r="D57" s="9" t="s">
        <v>158</v>
      </c>
      <c r="E57" s="9" t="s">
        <v>159</v>
      </c>
      <c r="F57" s="9">
        <v>39.7</v>
      </c>
      <c r="G57" s="10">
        <v>80.466</v>
      </c>
      <c r="H57" s="10">
        <f t="shared" si="2"/>
        <v>32.1864</v>
      </c>
      <c r="I57" s="10">
        <f t="shared" si="3"/>
        <v>71.8864</v>
      </c>
      <c r="J57" s="5">
        <v>1</v>
      </c>
      <c r="K57" s="5" t="s">
        <v>18</v>
      </c>
      <c r="L57" s="5"/>
    </row>
    <row r="58" customHeight="1" spans="1:12">
      <c r="A58" s="7">
        <v>55</v>
      </c>
      <c r="B58" s="8" t="s">
        <v>160</v>
      </c>
      <c r="C58" s="9" t="s">
        <v>157</v>
      </c>
      <c r="D58" s="9" t="s">
        <v>158</v>
      </c>
      <c r="E58" s="9" t="s">
        <v>161</v>
      </c>
      <c r="F58" s="9">
        <v>39.2</v>
      </c>
      <c r="G58" s="10">
        <v>77.666</v>
      </c>
      <c r="H58" s="10">
        <f t="shared" si="2"/>
        <v>31.0664</v>
      </c>
      <c r="I58" s="10">
        <f t="shared" si="3"/>
        <v>70.2664</v>
      </c>
      <c r="J58" s="5">
        <v>2</v>
      </c>
      <c r="K58" s="5" t="s">
        <v>21</v>
      </c>
      <c r="L58" s="5"/>
    </row>
    <row r="59" customHeight="1" spans="1:12">
      <c r="A59" s="7">
        <v>56</v>
      </c>
      <c r="B59" s="8" t="s">
        <v>162</v>
      </c>
      <c r="C59" s="9" t="s">
        <v>163</v>
      </c>
      <c r="D59" s="9" t="s">
        <v>164</v>
      </c>
      <c r="E59" s="9" t="s">
        <v>165</v>
      </c>
      <c r="F59" s="9">
        <v>41.1</v>
      </c>
      <c r="G59" s="10">
        <v>81.766</v>
      </c>
      <c r="H59" s="10">
        <f t="shared" si="2"/>
        <v>32.7064</v>
      </c>
      <c r="I59" s="10">
        <f t="shared" si="3"/>
        <v>73.8064</v>
      </c>
      <c r="J59" s="5">
        <v>1</v>
      </c>
      <c r="K59" s="5" t="s">
        <v>18</v>
      </c>
      <c r="L59" s="5"/>
    </row>
    <row r="60" customHeight="1" spans="1:12">
      <c r="A60" s="7">
        <v>57</v>
      </c>
      <c r="B60" s="8" t="s">
        <v>166</v>
      </c>
      <c r="C60" s="9" t="s">
        <v>163</v>
      </c>
      <c r="D60" s="9" t="s">
        <v>164</v>
      </c>
      <c r="E60" s="9" t="s">
        <v>167</v>
      </c>
      <c r="F60" s="9">
        <v>38.4</v>
      </c>
      <c r="G60" s="10">
        <v>80.966</v>
      </c>
      <c r="H60" s="10">
        <f t="shared" si="2"/>
        <v>32.3864</v>
      </c>
      <c r="I60" s="10">
        <f t="shared" si="3"/>
        <v>70.7864</v>
      </c>
      <c r="J60" s="5">
        <v>2</v>
      </c>
      <c r="K60" s="5" t="s">
        <v>21</v>
      </c>
      <c r="L60" s="5"/>
    </row>
    <row r="61" customHeight="1" spans="1:12">
      <c r="A61" s="7">
        <v>58</v>
      </c>
      <c r="B61" s="8" t="s">
        <v>168</v>
      </c>
      <c r="C61" s="9" t="s">
        <v>169</v>
      </c>
      <c r="D61" s="9" t="s">
        <v>170</v>
      </c>
      <c r="E61" s="9" t="s">
        <v>171</v>
      </c>
      <c r="F61" s="9">
        <v>41.2</v>
      </c>
      <c r="G61" s="10">
        <v>79.6</v>
      </c>
      <c r="H61" s="10">
        <f t="shared" si="2"/>
        <v>31.84</v>
      </c>
      <c r="I61" s="10">
        <f t="shared" si="3"/>
        <v>73.04</v>
      </c>
      <c r="J61" s="5">
        <v>1</v>
      </c>
      <c r="K61" s="5" t="s">
        <v>18</v>
      </c>
      <c r="L61" s="5"/>
    </row>
    <row r="62" customHeight="1" spans="1:12">
      <c r="A62" s="7">
        <v>59</v>
      </c>
      <c r="B62" s="8" t="s">
        <v>172</v>
      </c>
      <c r="C62" s="9" t="s">
        <v>169</v>
      </c>
      <c r="D62" s="9" t="s">
        <v>170</v>
      </c>
      <c r="E62" s="9" t="s">
        <v>173</v>
      </c>
      <c r="F62" s="9">
        <v>39.2</v>
      </c>
      <c r="G62" s="10">
        <v>83.766</v>
      </c>
      <c r="H62" s="10">
        <f t="shared" si="2"/>
        <v>33.5064</v>
      </c>
      <c r="I62" s="10">
        <f t="shared" si="3"/>
        <v>72.7064</v>
      </c>
      <c r="J62" s="5">
        <v>2</v>
      </c>
      <c r="K62" s="5" t="s">
        <v>21</v>
      </c>
      <c r="L62" s="5"/>
    </row>
    <row r="63" customHeight="1" spans="1:12">
      <c r="A63" s="7">
        <v>60</v>
      </c>
      <c r="B63" s="8" t="s">
        <v>174</v>
      </c>
      <c r="C63" s="9" t="s">
        <v>169</v>
      </c>
      <c r="D63" s="9" t="s">
        <v>170</v>
      </c>
      <c r="E63" s="9" t="s">
        <v>175</v>
      </c>
      <c r="F63" s="9">
        <v>38.1</v>
      </c>
      <c r="G63" s="10">
        <v>81.766</v>
      </c>
      <c r="H63" s="10">
        <f t="shared" si="2"/>
        <v>32.7064</v>
      </c>
      <c r="I63" s="10">
        <f t="shared" si="3"/>
        <v>70.8064</v>
      </c>
      <c r="J63" s="5">
        <v>3</v>
      </c>
      <c r="K63" s="5" t="s">
        <v>21</v>
      </c>
      <c r="L63" s="5"/>
    </row>
    <row r="64" customHeight="1" spans="1:12">
      <c r="A64" s="7">
        <v>61</v>
      </c>
      <c r="B64" s="8" t="s">
        <v>176</v>
      </c>
      <c r="C64" s="9" t="s">
        <v>177</v>
      </c>
      <c r="D64" s="9" t="s">
        <v>178</v>
      </c>
      <c r="E64" s="9" t="s">
        <v>179</v>
      </c>
      <c r="F64" s="9">
        <v>38.6</v>
      </c>
      <c r="G64" s="10">
        <v>79.4</v>
      </c>
      <c r="H64" s="10">
        <f t="shared" si="2"/>
        <v>31.76</v>
      </c>
      <c r="I64" s="10">
        <f t="shared" si="3"/>
        <v>70.36</v>
      </c>
      <c r="J64" s="5">
        <v>1</v>
      </c>
      <c r="K64" s="5" t="s">
        <v>18</v>
      </c>
      <c r="L64" s="5"/>
    </row>
    <row r="65" customHeight="1" spans="1:12">
      <c r="A65" s="7">
        <v>62</v>
      </c>
      <c r="B65" s="8" t="s">
        <v>180</v>
      </c>
      <c r="C65" s="9" t="s">
        <v>177</v>
      </c>
      <c r="D65" s="9" t="s">
        <v>178</v>
      </c>
      <c r="E65" s="9" t="s">
        <v>181</v>
      </c>
      <c r="F65" s="9">
        <v>38.5</v>
      </c>
      <c r="G65" s="10">
        <v>78.4</v>
      </c>
      <c r="H65" s="10">
        <f t="shared" si="2"/>
        <v>31.36</v>
      </c>
      <c r="I65" s="10">
        <f t="shared" si="3"/>
        <v>69.86</v>
      </c>
      <c r="J65" s="5">
        <v>2</v>
      </c>
      <c r="K65" s="5" t="s">
        <v>21</v>
      </c>
      <c r="L65" s="5"/>
    </row>
    <row r="66" customHeight="1" spans="1:12">
      <c r="A66" s="7">
        <v>64</v>
      </c>
      <c r="B66" s="8" t="s">
        <v>182</v>
      </c>
      <c r="C66" s="9" t="s">
        <v>183</v>
      </c>
      <c r="D66" s="9" t="s">
        <v>184</v>
      </c>
      <c r="E66" s="9" t="s">
        <v>185</v>
      </c>
      <c r="F66" s="9">
        <v>34.4</v>
      </c>
      <c r="G66" s="10">
        <v>83.733</v>
      </c>
      <c r="H66" s="10">
        <f t="shared" si="2"/>
        <v>33.4932</v>
      </c>
      <c r="I66" s="10">
        <f t="shared" si="3"/>
        <v>67.8932</v>
      </c>
      <c r="J66" s="5">
        <v>1</v>
      </c>
      <c r="K66" s="5" t="s">
        <v>18</v>
      </c>
      <c r="L66" s="5"/>
    </row>
    <row r="67" customHeight="1" spans="1:12">
      <c r="A67" s="7">
        <v>63</v>
      </c>
      <c r="B67" s="8" t="s">
        <v>186</v>
      </c>
      <c r="C67" s="9" t="s">
        <v>183</v>
      </c>
      <c r="D67" s="9" t="s">
        <v>184</v>
      </c>
      <c r="E67" s="9" t="s">
        <v>187</v>
      </c>
      <c r="F67" s="9">
        <v>36.8</v>
      </c>
      <c r="G67" s="10">
        <v>76.333</v>
      </c>
      <c r="H67" s="10">
        <f t="shared" si="2"/>
        <v>30.5332</v>
      </c>
      <c r="I67" s="10">
        <f t="shared" si="3"/>
        <v>67.3332</v>
      </c>
      <c r="J67" s="5">
        <v>2</v>
      </c>
      <c r="K67" s="5" t="s">
        <v>21</v>
      </c>
      <c r="L67" s="5"/>
    </row>
    <row r="68" customHeight="1" spans="1:12">
      <c r="A68" s="7">
        <v>65</v>
      </c>
      <c r="B68" s="8" t="s">
        <v>188</v>
      </c>
      <c r="C68" s="9" t="s">
        <v>183</v>
      </c>
      <c r="D68" s="9" t="s">
        <v>184</v>
      </c>
      <c r="E68" s="9" t="s">
        <v>189</v>
      </c>
      <c r="F68" s="9">
        <v>32.4</v>
      </c>
      <c r="G68" s="10">
        <v>79.5</v>
      </c>
      <c r="H68" s="10">
        <f t="shared" si="2"/>
        <v>31.8</v>
      </c>
      <c r="I68" s="10">
        <f t="shared" si="3"/>
        <v>64.2</v>
      </c>
      <c r="J68" s="5">
        <v>3</v>
      </c>
      <c r="K68" s="5" t="s">
        <v>21</v>
      </c>
      <c r="L68" s="5"/>
    </row>
    <row r="69" customHeight="1" spans="1:12">
      <c r="A69" s="7">
        <v>66</v>
      </c>
      <c r="B69" s="8" t="s">
        <v>190</v>
      </c>
      <c r="C69" s="9" t="s">
        <v>191</v>
      </c>
      <c r="D69" s="9" t="s">
        <v>192</v>
      </c>
      <c r="E69" s="9" t="s">
        <v>193</v>
      </c>
      <c r="F69" s="9">
        <v>35.5</v>
      </c>
      <c r="G69" s="10">
        <v>79.667</v>
      </c>
      <c r="H69" s="10">
        <f t="shared" ref="H69:H100" si="4">G69*0.4</f>
        <v>31.8668</v>
      </c>
      <c r="I69" s="10">
        <f t="shared" ref="I69:I100" si="5">F69+H69</f>
        <v>67.3668</v>
      </c>
      <c r="J69" s="5">
        <v>1</v>
      </c>
      <c r="K69" s="5" t="s">
        <v>18</v>
      </c>
      <c r="L69" s="5"/>
    </row>
    <row r="70" customHeight="1" spans="1:12">
      <c r="A70" s="7">
        <v>67</v>
      </c>
      <c r="B70" s="8" t="s">
        <v>194</v>
      </c>
      <c r="C70" s="9" t="s">
        <v>191</v>
      </c>
      <c r="D70" s="9" t="s">
        <v>192</v>
      </c>
      <c r="E70" s="9" t="s">
        <v>195</v>
      </c>
      <c r="F70" s="9">
        <v>34.7</v>
      </c>
      <c r="G70" s="10">
        <v>80.033</v>
      </c>
      <c r="H70" s="10">
        <f t="shared" si="4"/>
        <v>32.0132</v>
      </c>
      <c r="I70" s="10">
        <f t="shared" si="5"/>
        <v>66.7132</v>
      </c>
      <c r="J70" s="5">
        <v>2</v>
      </c>
      <c r="K70" s="5" t="s">
        <v>21</v>
      </c>
      <c r="L70" s="5"/>
    </row>
    <row r="71" customHeight="1" spans="1:12">
      <c r="A71" s="7">
        <v>68</v>
      </c>
      <c r="B71" s="8" t="s">
        <v>196</v>
      </c>
      <c r="C71" s="9" t="s">
        <v>191</v>
      </c>
      <c r="D71" s="9" t="s">
        <v>192</v>
      </c>
      <c r="E71" s="9" t="s">
        <v>197</v>
      </c>
      <c r="F71" s="9">
        <v>31.4</v>
      </c>
      <c r="G71" s="10">
        <v>74.7</v>
      </c>
      <c r="H71" s="10">
        <f t="shared" si="4"/>
        <v>29.88</v>
      </c>
      <c r="I71" s="10">
        <f t="shared" si="5"/>
        <v>61.28</v>
      </c>
      <c r="J71" s="5">
        <v>3</v>
      </c>
      <c r="K71" s="5" t="s">
        <v>21</v>
      </c>
      <c r="L71" s="5"/>
    </row>
    <row r="72" customHeight="1" spans="1:12">
      <c r="A72" s="7">
        <v>69</v>
      </c>
      <c r="B72" s="8" t="s">
        <v>198</v>
      </c>
      <c r="C72" s="9" t="s">
        <v>199</v>
      </c>
      <c r="D72" s="9" t="s">
        <v>200</v>
      </c>
      <c r="E72" s="9" t="s">
        <v>201</v>
      </c>
      <c r="F72" s="9">
        <v>39.8</v>
      </c>
      <c r="G72" s="10">
        <v>77.033</v>
      </c>
      <c r="H72" s="10">
        <f t="shared" si="4"/>
        <v>30.8132</v>
      </c>
      <c r="I72" s="10">
        <f t="shared" si="5"/>
        <v>70.6132</v>
      </c>
      <c r="J72" s="5">
        <v>1</v>
      </c>
      <c r="K72" s="5" t="s">
        <v>18</v>
      </c>
      <c r="L72" s="5"/>
    </row>
    <row r="73" customHeight="1" spans="1:12">
      <c r="A73" s="7">
        <v>70</v>
      </c>
      <c r="B73" s="8" t="s">
        <v>202</v>
      </c>
      <c r="C73" s="9" t="s">
        <v>199</v>
      </c>
      <c r="D73" s="9" t="s">
        <v>200</v>
      </c>
      <c r="E73" s="9" t="s">
        <v>203</v>
      </c>
      <c r="F73" s="9">
        <v>37</v>
      </c>
      <c r="G73" s="10">
        <v>82.467</v>
      </c>
      <c r="H73" s="10">
        <f t="shared" si="4"/>
        <v>32.9868</v>
      </c>
      <c r="I73" s="10">
        <f t="shared" si="5"/>
        <v>69.9868</v>
      </c>
      <c r="J73" s="5">
        <v>2</v>
      </c>
      <c r="K73" s="5" t="s">
        <v>18</v>
      </c>
      <c r="L73" s="5"/>
    </row>
    <row r="74" customHeight="1" spans="1:12">
      <c r="A74" s="7">
        <v>71</v>
      </c>
      <c r="B74" s="8" t="s">
        <v>204</v>
      </c>
      <c r="C74" s="9" t="s">
        <v>199</v>
      </c>
      <c r="D74" s="9" t="s">
        <v>200</v>
      </c>
      <c r="E74" s="9" t="s">
        <v>205</v>
      </c>
      <c r="F74" s="9">
        <v>36.7</v>
      </c>
      <c r="G74" s="10">
        <v>80.7</v>
      </c>
      <c r="H74" s="10">
        <f t="shared" si="4"/>
        <v>32.28</v>
      </c>
      <c r="I74" s="10">
        <f t="shared" si="5"/>
        <v>68.98</v>
      </c>
      <c r="J74" s="5">
        <v>3</v>
      </c>
      <c r="K74" s="5" t="s">
        <v>21</v>
      </c>
      <c r="L74" s="5"/>
    </row>
    <row r="75" customHeight="1" spans="1:12">
      <c r="A75" s="7">
        <v>72</v>
      </c>
      <c r="B75" s="8" t="s">
        <v>206</v>
      </c>
      <c r="C75" s="9" t="s">
        <v>199</v>
      </c>
      <c r="D75" s="9" t="s">
        <v>200</v>
      </c>
      <c r="E75" s="9" t="s">
        <v>207</v>
      </c>
      <c r="F75" s="9">
        <v>33.4</v>
      </c>
      <c r="G75" s="10">
        <v>79.533</v>
      </c>
      <c r="H75" s="10">
        <f t="shared" si="4"/>
        <v>31.8132</v>
      </c>
      <c r="I75" s="10">
        <f t="shared" si="5"/>
        <v>65.2132</v>
      </c>
      <c r="J75" s="5">
        <v>4</v>
      </c>
      <c r="K75" s="5" t="s">
        <v>21</v>
      </c>
      <c r="L75" s="5"/>
    </row>
    <row r="76" customHeight="1" spans="1:12">
      <c r="A76" s="7">
        <v>73</v>
      </c>
      <c r="B76" s="8" t="s">
        <v>208</v>
      </c>
      <c r="C76" s="9" t="s">
        <v>209</v>
      </c>
      <c r="D76" s="9" t="s">
        <v>210</v>
      </c>
      <c r="E76" s="9" t="s">
        <v>211</v>
      </c>
      <c r="F76" s="9">
        <v>33.2</v>
      </c>
      <c r="G76" s="10">
        <v>81.233</v>
      </c>
      <c r="H76" s="10">
        <f t="shared" si="4"/>
        <v>32.4932</v>
      </c>
      <c r="I76" s="10">
        <f t="shared" si="5"/>
        <v>65.6932</v>
      </c>
      <c r="J76" s="5">
        <v>1</v>
      </c>
      <c r="K76" s="5" t="s">
        <v>18</v>
      </c>
      <c r="L76" s="5"/>
    </row>
    <row r="77" customHeight="1" spans="1:12">
      <c r="A77" s="7">
        <v>74</v>
      </c>
      <c r="B77" s="8" t="s">
        <v>212</v>
      </c>
      <c r="C77" s="9" t="s">
        <v>213</v>
      </c>
      <c r="D77" s="9" t="s">
        <v>214</v>
      </c>
      <c r="E77" s="9" t="s">
        <v>215</v>
      </c>
      <c r="F77" s="9">
        <v>41.1</v>
      </c>
      <c r="G77" s="10">
        <v>76.533</v>
      </c>
      <c r="H77" s="10">
        <f t="shared" si="4"/>
        <v>30.6132</v>
      </c>
      <c r="I77" s="10">
        <f t="shared" si="5"/>
        <v>71.7132</v>
      </c>
      <c r="J77" s="5">
        <v>1</v>
      </c>
      <c r="K77" s="5" t="s">
        <v>18</v>
      </c>
      <c r="L77" s="5"/>
    </row>
    <row r="78" customHeight="1" spans="1:12">
      <c r="A78" s="7">
        <v>75</v>
      </c>
      <c r="B78" s="8" t="s">
        <v>216</v>
      </c>
      <c r="C78" s="9" t="s">
        <v>213</v>
      </c>
      <c r="D78" s="9" t="s">
        <v>214</v>
      </c>
      <c r="E78" s="9" t="s">
        <v>217</v>
      </c>
      <c r="F78" s="9">
        <v>38.1</v>
      </c>
      <c r="G78" s="10">
        <v>81.167</v>
      </c>
      <c r="H78" s="10">
        <f t="shared" si="4"/>
        <v>32.4668</v>
      </c>
      <c r="I78" s="10">
        <f t="shared" si="5"/>
        <v>70.5668</v>
      </c>
      <c r="J78" s="5">
        <v>2</v>
      </c>
      <c r="K78" s="5" t="s">
        <v>18</v>
      </c>
      <c r="L78" s="5"/>
    </row>
    <row r="79" customHeight="1" spans="1:12">
      <c r="A79" s="7">
        <v>76</v>
      </c>
      <c r="B79" s="8" t="s">
        <v>218</v>
      </c>
      <c r="C79" s="9" t="s">
        <v>213</v>
      </c>
      <c r="D79" s="9" t="s">
        <v>214</v>
      </c>
      <c r="E79" s="9" t="s">
        <v>219</v>
      </c>
      <c r="F79" s="9">
        <v>34.6</v>
      </c>
      <c r="G79" s="10">
        <v>80.367</v>
      </c>
      <c r="H79" s="10">
        <f t="shared" si="4"/>
        <v>32.1468</v>
      </c>
      <c r="I79" s="10">
        <f t="shared" si="5"/>
        <v>66.7468</v>
      </c>
      <c r="J79" s="5">
        <v>3</v>
      </c>
      <c r="K79" s="5" t="s">
        <v>21</v>
      </c>
      <c r="L79" s="5"/>
    </row>
    <row r="80" customHeight="1" spans="1:12">
      <c r="A80" s="7">
        <v>77</v>
      </c>
      <c r="B80" s="8" t="s">
        <v>220</v>
      </c>
      <c r="C80" s="9" t="s">
        <v>213</v>
      </c>
      <c r="D80" s="9" t="s">
        <v>214</v>
      </c>
      <c r="E80" s="9" t="s">
        <v>221</v>
      </c>
      <c r="F80" s="9">
        <v>34</v>
      </c>
      <c r="G80" s="10">
        <v>76.2</v>
      </c>
      <c r="H80" s="10">
        <f t="shared" si="4"/>
        <v>30.48</v>
      </c>
      <c r="I80" s="10">
        <f t="shared" si="5"/>
        <v>64.48</v>
      </c>
      <c r="J80" s="5">
        <v>4</v>
      </c>
      <c r="K80" s="5" t="s">
        <v>21</v>
      </c>
      <c r="L80" s="5"/>
    </row>
    <row r="81" customHeight="1" spans="1:12">
      <c r="A81" s="7">
        <v>78</v>
      </c>
      <c r="B81" s="8" t="s">
        <v>222</v>
      </c>
      <c r="C81" s="9" t="s">
        <v>213</v>
      </c>
      <c r="D81" s="9" t="s">
        <v>214</v>
      </c>
      <c r="E81" s="9" t="s">
        <v>223</v>
      </c>
      <c r="F81" s="9">
        <v>32.2</v>
      </c>
      <c r="G81" s="10">
        <v>76.8</v>
      </c>
      <c r="H81" s="10">
        <f t="shared" si="4"/>
        <v>30.72</v>
      </c>
      <c r="I81" s="10">
        <f t="shared" si="5"/>
        <v>62.92</v>
      </c>
      <c r="J81" s="5">
        <v>5</v>
      </c>
      <c r="K81" s="5" t="s">
        <v>21</v>
      </c>
      <c r="L81" s="5"/>
    </row>
    <row r="82" customHeight="1" spans="1:12">
      <c r="A82" s="7">
        <v>79</v>
      </c>
      <c r="B82" s="8" t="s">
        <v>224</v>
      </c>
      <c r="C82" s="9" t="s">
        <v>225</v>
      </c>
      <c r="D82" s="9" t="s">
        <v>226</v>
      </c>
      <c r="E82" s="9" t="s">
        <v>227</v>
      </c>
      <c r="F82" s="9">
        <v>34.8</v>
      </c>
      <c r="G82" s="10">
        <v>84.367</v>
      </c>
      <c r="H82" s="10">
        <f t="shared" si="4"/>
        <v>33.7468</v>
      </c>
      <c r="I82" s="10">
        <f t="shared" si="5"/>
        <v>68.5468</v>
      </c>
      <c r="J82" s="5">
        <v>1</v>
      </c>
      <c r="K82" s="5" t="s">
        <v>18</v>
      </c>
      <c r="L82" s="5"/>
    </row>
    <row r="83" customHeight="1" spans="1:12">
      <c r="A83" s="7">
        <v>80</v>
      </c>
      <c r="B83" s="8" t="s">
        <v>228</v>
      </c>
      <c r="C83" s="9" t="s">
        <v>225</v>
      </c>
      <c r="D83" s="9" t="s">
        <v>226</v>
      </c>
      <c r="E83" s="9" t="s">
        <v>229</v>
      </c>
      <c r="F83" s="9">
        <v>34.8</v>
      </c>
      <c r="G83" s="5" t="s">
        <v>230</v>
      </c>
      <c r="H83" s="10"/>
      <c r="I83" s="10"/>
      <c r="J83" s="5"/>
      <c r="K83" s="5" t="s">
        <v>21</v>
      </c>
      <c r="L83" s="5"/>
    </row>
    <row r="84" customHeight="1" spans="1:12">
      <c r="A84" s="7">
        <v>81</v>
      </c>
      <c r="B84" s="8" t="s">
        <v>231</v>
      </c>
      <c r="C84" s="9" t="s">
        <v>232</v>
      </c>
      <c r="D84" s="9" t="s">
        <v>233</v>
      </c>
      <c r="E84" s="9" t="s">
        <v>234</v>
      </c>
      <c r="F84" s="9">
        <v>29.96</v>
      </c>
      <c r="G84" s="10">
        <v>72.333</v>
      </c>
      <c r="H84" s="10">
        <f t="shared" si="4"/>
        <v>28.9332</v>
      </c>
      <c r="I84" s="10">
        <f t="shared" si="5"/>
        <v>58.8932</v>
      </c>
      <c r="J84" s="5">
        <v>1</v>
      </c>
      <c r="K84" s="5" t="s">
        <v>18</v>
      </c>
      <c r="L84" s="5"/>
    </row>
    <row r="85" customHeight="1" spans="1:12">
      <c r="A85" s="7">
        <v>82</v>
      </c>
      <c r="B85" s="8" t="s">
        <v>235</v>
      </c>
      <c r="C85" s="9" t="s">
        <v>232</v>
      </c>
      <c r="D85" s="9" t="s">
        <v>233</v>
      </c>
      <c r="E85" s="9" t="s">
        <v>236</v>
      </c>
      <c r="F85" s="9">
        <v>25.46</v>
      </c>
      <c r="G85" s="10">
        <v>83.2</v>
      </c>
      <c r="H85" s="10">
        <f t="shared" si="4"/>
        <v>33.28</v>
      </c>
      <c r="I85" s="10">
        <f t="shared" si="5"/>
        <v>58.74</v>
      </c>
      <c r="J85" s="5">
        <v>2</v>
      </c>
      <c r="K85" s="5" t="s">
        <v>21</v>
      </c>
      <c r="L85" s="5"/>
    </row>
    <row r="86" customHeight="1" spans="1:12">
      <c r="A86" s="7">
        <v>83</v>
      </c>
      <c r="B86" s="8" t="s">
        <v>237</v>
      </c>
      <c r="C86" s="9" t="s">
        <v>238</v>
      </c>
      <c r="D86" s="9" t="s">
        <v>239</v>
      </c>
      <c r="E86" s="9" t="s">
        <v>240</v>
      </c>
      <c r="F86" s="9">
        <v>31.4</v>
      </c>
      <c r="G86" s="10">
        <v>84.667</v>
      </c>
      <c r="H86" s="10">
        <f t="shared" si="4"/>
        <v>33.8668</v>
      </c>
      <c r="I86" s="10">
        <f t="shared" si="5"/>
        <v>65.2668</v>
      </c>
      <c r="J86" s="5">
        <v>1</v>
      </c>
      <c r="K86" s="5" t="s">
        <v>18</v>
      </c>
      <c r="L86" s="5"/>
    </row>
    <row r="87" customHeight="1" spans="1:12">
      <c r="A87" s="7">
        <v>84</v>
      </c>
      <c r="B87" s="8" t="s">
        <v>241</v>
      </c>
      <c r="C87" s="9" t="s">
        <v>238</v>
      </c>
      <c r="D87" s="9" t="s">
        <v>239</v>
      </c>
      <c r="E87" s="9" t="s">
        <v>242</v>
      </c>
      <c r="F87" s="9">
        <v>30</v>
      </c>
      <c r="G87" s="10">
        <v>76.567</v>
      </c>
      <c r="H87" s="10">
        <f t="shared" si="4"/>
        <v>30.6268</v>
      </c>
      <c r="I87" s="10">
        <f t="shared" si="5"/>
        <v>60.6268</v>
      </c>
      <c r="J87" s="5">
        <v>2</v>
      </c>
      <c r="K87" s="5" t="s">
        <v>21</v>
      </c>
      <c r="L87" s="5"/>
    </row>
    <row r="88" customHeight="1" spans="1:12">
      <c r="A88" s="7">
        <v>86</v>
      </c>
      <c r="B88" s="8" t="s">
        <v>243</v>
      </c>
      <c r="C88" s="9" t="s">
        <v>244</v>
      </c>
      <c r="D88" s="9" t="s">
        <v>245</v>
      </c>
      <c r="E88" s="9" t="s">
        <v>246</v>
      </c>
      <c r="F88" s="9">
        <v>22.9</v>
      </c>
      <c r="G88" s="10">
        <v>80.2</v>
      </c>
      <c r="H88" s="10">
        <f t="shared" si="4"/>
        <v>32.08</v>
      </c>
      <c r="I88" s="10">
        <f t="shared" si="5"/>
        <v>54.98</v>
      </c>
      <c r="J88" s="5">
        <v>1</v>
      </c>
      <c r="K88" s="5" t="s">
        <v>18</v>
      </c>
      <c r="L88" s="5"/>
    </row>
    <row r="89" customHeight="1" spans="1:12">
      <c r="A89" s="7">
        <v>85</v>
      </c>
      <c r="B89" s="8" t="s">
        <v>247</v>
      </c>
      <c r="C89" s="9" t="s">
        <v>244</v>
      </c>
      <c r="D89" s="9" t="s">
        <v>245</v>
      </c>
      <c r="E89" s="9" t="s">
        <v>248</v>
      </c>
      <c r="F89" s="9">
        <v>25.36</v>
      </c>
      <c r="G89" s="10">
        <v>71.667</v>
      </c>
      <c r="H89" s="10">
        <f t="shared" si="4"/>
        <v>28.6668</v>
      </c>
      <c r="I89" s="10">
        <f t="shared" si="5"/>
        <v>54.0268</v>
      </c>
      <c r="J89" s="5">
        <v>2</v>
      </c>
      <c r="K89" s="5" t="s">
        <v>21</v>
      </c>
      <c r="L89" s="5"/>
    </row>
    <row r="90" customHeight="1" spans="1:12">
      <c r="A90" s="7">
        <v>87</v>
      </c>
      <c r="B90" s="8" t="s">
        <v>249</v>
      </c>
      <c r="C90" s="9" t="s">
        <v>250</v>
      </c>
      <c r="D90" s="9" t="s">
        <v>251</v>
      </c>
      <c r="E90" s="9" t="s">
        <v>252</v>
      </c>
      <c r="F90" s="9">
        <v>30.58</v>
      </c>
      <c r="G90" s="10">
        <v>73.433</v>
      </c>
      <c r="H90" s="10">
        <f t="shared" si="4"/>
        <v>29.3732</v>
      </c>
      <c r="I90" s="10">
        <f t="shared" si="5"/>
        <v>59.9532</v>
      </c>
      <c r="J90" s="5">
        <v>1</v>
      </c>
      <c r="K90" s="5" t="s">
        <v>18</v>
      </c>
      <c r="L90" s="5"/>
    </row>
    <row r="91" customHeight="1" spans="1:12">
      <c r="A91" s="7">
        <v>88</v>
      </c>
      <c r="B91" s="8" t="s">
        <v>253</v>
      </c>
      <c r="C91" s="9" t="s">
        <v>250</v>
      </c>
      <c r="D91" s="9" t="s">
        <v>251</v>
      </c>
      <c r="E91" s="9" t="s">
        <v>254</v>
      </c>
      <c r="F91" s="9">
        <v>26.96</v>
      </c>
      <c r="G91" s="10">
        <v>78.817</v>
      </c>
      <c r="H91" s="10">
        <f t="shared" si="4"/>
        <v>31.5268</v>
      </c>
      <c r="I91" s="10">
        <f t="shared" si="5"/>
        <v>58.4868</v>
      </c>
      <c r="J91" s="5">
        <v>2</v>
      </c>
      <c r="K91" s="5" t="s">
        <v>21</v>
      </c>
      <c r="L91" s="5"/>
    </row>
    <row r="92" customHeight="1" spans="1:12">
      <c r="A92" s="7">
        <v>89</v>
      </c>
      <c r="B92" s="8" t="s">
        <v>255</v>
      </c>
      <c r="C92" s="9" t="s">
        <v>250</v>
      </c>
      <c r="D92" s="9" t="s">
        <v>251</v>
      </c>
      <c r="E92" s="9" t="s">
        <v>256</v>
      </c>
      <c r="F92" s="9">
        <v>23.44</v>
      </c>
      <c r="G92" s="5" t="s">
        <v>230</v>
      </c>
      <c r="H92" s="10"/>
      <c r="I92" s="10"/>
      <c r="J92" s="5"/>
      <c r="K92" s="5" t="s">
        <v>21</v>
      </c>
      <c r="L92" s="5"/>
    </row>
    <row r="93" customHeight="1" spans="1:12">
      <c r="A93" s="7">
        <v>91</v>
      </c>
      <c r="B93" s="8" t="s">
        <v>257</v>
      </c>
      <c r="C93" s="9" t="s">
        <v>232</v>
      </c>
      <c r="D93" s="9" t="s">
        <v>258</v>
      </c>
      <c r="E93" s="9" t="s">
        <v>259</v>
      </c>
      <c r="F93" s="9">
        <v>26.48</v>
      </c>
      <c r="G93" s="10">
        <v>85.333</v>
      </c>
      <c r="H93" s="10">
        <f>G93*0.4</f>
        <v>34.1332</v>
      </c>
      <c r="I93" s="10">
        <f t="shared" si="5"/>
        <v>60.6132</v>
      </c>
      <c r="J93" s="5">
        <v>1</v>
      </c>
      <c r="K93" s="5" t="s">
        <v>18</v>
      </c>
      <c r="L93" s="5"/>
    </row>
    <row r="94" customHeight="1" spans="1:12">
      <c r="A94" s="7">
        <v>90</v>
      </c>
      <c r="B94" s="8" t="s">
        <v>260</v>
      </c>
      <c r="C94" s="9" t="s">
        <v>232</v>
      </c>
      <c r="D94" s="9" t="s">
        <v>258</v>
      </c>
      <c r="E94" s="9" t="s">
        <v>261</v>
      </c>
      <c r="F94" s="9">
        <v>29.16</v>
      </c>
      <c r="G94" s="10">
        <v>75.8</v>
      </c>
      <c r="H94" s="10">
        <f>G94*0.4</f>
        <v>30.32</v>
      </c>
      <c r="I94" s="10">
        <f t="shared" si="5"/>
        <v>59.48</v>
      </c>
      <c r="J94" s="5">
        <v>2</v>
      </c>
      <c r="K94" s="5" t="s">
        <v>21</v>
      </c>
      <c r="L94" s="5"/>
    </row>
    <row r="95" customHeight="1" spans="1:12">
      <c r="A95" s="7">
        <v>92</v>
      </c>
      <c r="B95" s="8" t="s">
        <v>262</v>
      </c>
      <c r="C95" s="9" t="s">
        <v>232</v>
      </c>
      <c r="D95" s="9" t="s">
        <v>258</v>
      </c>
      <c r="E95" s="9" t="s">
        <v>263</v>
      </c>
      <c r="F95" s="9">
        <v>25.28</v>
      </c>
      <c r="G95" s="5" t="s">
        <v>230</v>
      </c>
      <c r="H95" s="10"/>
      <c r="I95" s="10"/>
      <c r="J95" s="5"/>
      <c r="K95" s="5" t="s">
        <v>21</v>
      </c>
      <c r="L95" s="5"/>
    </row>
    <row r="96" customHeight="1" spans="1:12">
      <c r="A96" s="7">
        <v>93</v>
      </c>
      <c r="B96" s="8" t="s">
        <v>264</v>
      </c>
      <c r="C96" s="9" t="s">
        <v>244</v>
      </c>
      <c r="D96" s="9" t="s">
        <v>265</v>
      </c>
      <c r="E96" s="9" t="s">
        <v>266</v>
      </c>
      <c r="F96" s="9">
        <v>25.98</v>
      </c>
      <c r="G96" s="10">
        <v>76.567</v>
      </c>
      <c r="H96" s="10">
        <f t="shared" si="4"/>
        <v>30.6268</v>
      </c>
      <c r="I96" s="10">
        <f t="shared" si="5"/>
        <v>56.6068</v>
      </c>
      <c r="J96" s="5">
        <v>1</v>
      </c>
      <c r="K96" s="5" t="s">
        <v>18</v>
      </c>
      <c r="L96" s="5"/>
    </row>
    <row r="97" customHeight="1" spans="1:12">
      <c r="A97" s="7">
        <v>94</v>
      </c>
      <c r="B97" s="8" t="s">
        <v>267</v>
      </c>
      <c r="C97" s="9" t="s">
        <v>244</v>
      </c>
      <c r="D97" s="9" t="s">
        <v>265</v>
      </c>
      <c r="E97" s="9" t="s">
        <v>268</v>
      </c>
      <c r="F97" s="9">
        <v>25.4</v>
      </c>
      <c r="G97" s="10">
        <v>70.933</v>
      </c>
      <c r="H97" s="10">
        <f t="shared" si="4"/>
        <v>28.3732</v>
      </c>
      <c r="I97" s="10">
        <f t="shared" si="5"/>
        <v>53.7732</v>
      </c>
      <c r="J97" s="5">
        <v>2</v>
      </c>
      <c r="K97" s="5" t="s">
        <v>21</v>
      </c>
      <c r="L97" s="5"/>
    </row>
    <row r="98" customHeight="1" spans="1:12">
      <c r="A98" s="7">
        <v>95</v>
      </c>
      <c r="B98" s="8" t="s">
        <v>269</v>
      </c>
      <c r="C98" s="9" t="s">
        <v>244</v>
      </c>
      <c r="D98" s="9" t="s">
        <v>265</v>
      </c>
      <c r="E98" s="9" t="s">
        <v>270</v>
      </c>
      <c r="F98" s="9">
        <v>25.14</v>
      </c>
      <c r="G98" s="5" t="s">
        <v>230</v>
      </c>
      <c r="H98" s="10"/>
      <c r="I98" s="10"/>
      <c r="J98" s="5"/>
      <c r="K98" s="5" t="s">
        <v>21</v>
      </c>
      <c r="L98" s="5"/>
    </row>
    <row r="99" customHeight="1" spans="1:12">
      <c r="A99" s="7">
        <v>96</v>
      </c>
      <c r="B99" s="8" t="s">
        <v>271</v>
      </c>
      <c r="C99" s="9" t="s">
        <v>250</v>
      </c>
      <c r="D99" s="9" t="s">
        <v>272</v>
      </c>
      <c r="E99" s="9" t="s">
        <v>273</v>
      </c>
      <c r="F99" s="9">
        <v>29.86</v>
      </c>
      <c r="G99" s="10">
        <v>80.267</v>
      </c>
      <c r="H99" s="10">
        <f t="shared" si="4"/>
        <v>32.1068</v>
      </c>
      <c r="I99" s="10">
        <f t="shared" si="5"/>
        <v>61.9668</v>
      </c>
      <c r="J99" s="5">
        <v>1</v>
      </c>
      <c r="K99" s="5" t="s">
        <v>18</v>
      </c>
      <c r="L99" s="5"/>
    </row>
    <row r="100" customHeight="1" spans="1:12">
      <c r="A100" s="7">
        <v>97</v>
      </c>
      <c r="B100" s="8" t="s">
        <v>274</v>
      </c>
      <c r="C100" s="9" t="s">
        <v>250</v>
      </c>
      <c r="D100" s="9" t="s">
        <v>272</v>
      </c>
      <c r="E100" s="9" t="s">
        <v>275</v>
      </c>
      <c r="F100" s="9">
        <v>28.68</v>
      </c>
      <c r="G100" s="10">
        <v>79.507</v>
      </c>
      <c r="H100" s="10">
        <f t="shared" si="4"/>
        <v>31.8028</v>
      </c>
      <c r="I100" s="10">
        <f t="shared" si="5"/>
        <v>60.4828</v>
      </c>
      <c r="J100" s="5">
        <v>2</v>
      </c>
      <c r="K100" s="5" t="s">
        <v>21</v>
      </c>
      <c r="L100" s="5"/>
    </row>
    <row r="101" customHeight="1" spans="1:12">
      <c r="A101" s="7">
        <v>98</v>
      </c>
      <c r="B101" s="8" t="s">
        <v>276</v>
      </c>
      <c r="C101" s="9" t="s">
        <v>250</v>
      </c>
      <c r="D101" s="9" t="s">
        <v>272</v>
      </c>
      <c r="E101" s="9" t="s">
        <v>277</v>
      </c>
      <c r="F101" s="9">
        <v>28.06</v>
      </c>
      <c r="G101" s="10">
        <v>80.8</v>
      </c>
      <c r="H101" s="10">
        <f t="shared" ref="H101:H132" si="6">G101*0.4</f>
        <v>32.32</v>
      </c>
      <c r="I101" s="10">
        <f t="shared" ref="I101:I132" si="7">F101+H101</f>
        <v>60.38</v>
      </c>
      <c r="J101" s="5">
        <v>3</v>
      </c>
      <c r="K101" s="5" t="s">
        <v>21</v>
      </c>
      <c r="L101" s="5"/>
    </row>
    <row r="102" customHeight="1" spans="1:12">
      <c r="A102" s="7">
        <v>99</v>
      </c>
      <c r="B102" s="8" t="s">
        <v>278</v>
      </c>
      <c r="C102" s="9" t="s">
        <v>279</v>
      </c>
      <c r="D102" s="9" t="s">
        <v>280</v>
      </c>
      <c r="E102" s="9" t="s">
        <v>281</v>
      </c>
      <c r="F102" s="9">
        <v>31.14</v>
      </c>
      <c r="G102" s="10">
        <v>81.233</v>
      </c>
      <c r="H102" s="10">
        <f t="shared" si="6"/>
        <v>32.4932</v>
      </c>
      <c r="I102" s="10">
        <f t="shared" si="7"/>
        <v>63.6332</v>
      </c>
      <c r="J102" s="5">
        <v>1</v>
      </c>
      <c r="K102" s="5" t="s">
        <v>18</v>
      </c>
      <c r="L102" s="5"/>
    </row>
    <row r="103" customHeight="1" spans="1:12">
      <c r="A103" s="7">
        <v>101</v>
      </c>
      <c r="B103" s="8" t="s">
        <v>282</v>
      </c>
      <c r="C103" s="9" t="s">
        <v>279</v>
      </c>
      <c r="D103" s="9" t="s">
        <v>280</v>
      </c>
      <c r="E103" s="9" t="s">
        <v>283</v>
      </c>
      <c r="F103" s="9">
        <v>29.74</v>
      </c>
      <c r="G103" s="10">
        <v>81.167</v>
      </c>
      <c r="H103" s="10">
        <f t="shared" si="6"/>
        <v>32.4668</v>
      </c>
      <c r="I103" s="10">
        <f t="shared" si="7"/>
        <v>62.2068</v>
      </c>
      <c r="J103" s="5">
        <v>2</v>
      </c>
      <c r="K103" s="5" t="s">
        <v>21</v>
      </c>
      <c r="L103" s="5"/>
    </row>
    <row r="104" customHeight="1" spans="1:12">
      <c r="A104" s="7">
        <v>100</v>
      </c>
      <c r="B104" s="8" t="s">
        <v>284</v>
      </c>
      <c r="C104" s="9" t="s">
        <v>279</v>
      </c>
      <c r="D104" s="9" t="s">
        <v>280</v>
      </c>
      <c r="E104" s="9" t="s">
        <v>285</v>
      </c>
      <c r="F104" s="9">
        <v>30.58</v>
      </c>
      <c r="G104" s="5" t="s">
        <v>230</v>
      </c>
      <c r="H104" s="10"/>
      <c r="I104" s="10"/>
      <c r="J104" s="5"/>
      <c r="K104" s="5" t="s">
        <v>21</v>
      </c>
      <c r="L104" s="5"/>
    </row>
    <row r="105" customHeight="1" spans="1:12">
      <c r="A105" s="7">
        <v>105</v>
      </c>
      <c r="B105" s="8" t="s">
        <v>286</v>
      </c>
      <c r="C105" s="9" t="s">
        <v>287</v>
      </c>
      <c r="D105" s="9" t="s">
        <v>288</v>
      </c>
      <c r="E105" s="9" t="s">
        <v>289</v>
      </c>
      <c r="F105" s="9">
        <v>26.54</v>
      </c>
      <c r="G105" s="10">
        <v>80.433</v>
      </c>
      <c r="H105" s="10">
        <f>G105*0.4</f>
        <v>32.1732</v>
      </c>
      <c r="I105" s="10">
        <f t="shared" si="7"/>
        <v>58.7132</v>
      </c>
      <c r="J105" s="5">
        <v>1</v>
      </c>
      <c r="K105" s="5" t="s">
        <v>18</v>
      </c>
      <c r="L105" s="5"/>
    </row>
    <row r="106" customHeight="1" spans="1:12">
      <c r="A106" s="7">
        <v>104</v>
      </c>
      <c r="B106" s="8" t="s">
        <v>290</v>
      </c>
      <c r="C106" s="9" t="s">
        <v>287</v>
      </c>
      <c r="D106" s="9" t="s">
        <v>288</v>
      </c>
      <c r="E106" s="9" t="s">
        <v>291</v>
      </c>
      <c r="F106" s="9">
        <v>26.54</v>
      </c>
      <c r="G106" s="10">
        <v>80.033</v>
      </c>
      <c r="H106" s="10">
        <f>G106*0.4</f>
        <v>32.0132</v>
      </c>
      <c r="I106" s="10">
        <f t="shared" si="7"/>
        <v>58.5532</v>
      </c>
      <c r="J106" s="5">
        <v>2</v>
      </c>
      <c r="K106" s="5" t="s">
        <v>21</v>
      </c>
      <c r="L106" s="5"/>
    </row>
    <row r="107" customHeight="1" spans="1:12">
      <c r="A107" s="7">
        <v>103</v>
      </c>
      <c r="B107" s="8" t="s">
        <v>292</v>
      </c>
      <c r="C107" s="9" t="s">
        <v>287</v>
      </c>
      <c r="D107" s="9" t="s">
        <v>288</v>
      </c>
      <c r="E107" s="9" t="s">
        <v>293</v>
      </c>
      <c r="F107" s="9">
        <v>26.7</v>
      </c>
      <c r="G107" s="10">
        <v>75.8</v>
      </c>
      <c r="H107" s="10">
        <f>G107*0.4</f>
        <v>30.32</v>
      </c>
      <c r="I107" s="10">
        <f t="shared" si="7"/>
        <v>57.02</v>
      </c>
      <c r="J107" s="5">
        <v>3</v>
      </c>
      <c r="K107" s="5" t="s">
        <v>21</v>
      </c>
      <c r="L107" s="5"/>
    </row>
    <row r="108" customHeight="1" spans="1:12">
      <c r="A108" s="7">
        <v>102</v>
      </c>
      <c r="B108" s="8" t="s">
        <v>294</v>
      </c>
      <c r="C108" s="9" t="s">
        <v>287</v>
      </c>
      <c r="D108" s="9" t="s">
        <v>288</v>
      </c>
      <c r="E108" s="9" t="s">
        <v>295</v>
      </c>
      <c r="F108" s="9">
        <v>27</v>
      </c>
      <c r="G108" s="5" t="s">
        <v>230</v>
      </c>
      <c r="H108" s="10"/>
      <c r="I108" s="10"/>
      <c r="J108" s="5"/>
      <c r="K108" s="5" t="s">
        <v>21</v>
      </c>
      <c r="L108" s="5"/>
    </row>
    <row r="109" customHeight="1" spans="1:12">
      <c r="A109" s="7">
        <v>106</v>
      </c>
      <c r="B109" s="8" t="s">
        <v>296</v>
      </c>
      <c r="C109" s="9" t="s">
        <v>297</v>
      </c>
      <c r="D109" s="9" t="s">
        <v>298</v>
      </c>
      <c r="E109" s="9" t="s">
        <v>299</v>
      </c>
      <c r="F109" s="9">
        <v>33.12</v>
      </c>
      <c r="G109" s="10">
        <v>84.497</v>
      </c>
      <c r="H109" s="10">
        <f t="shared" si="6"/>
        <v>33.7988</v>
      </c>
      <c r="I109" s="10">
        <f t="shared" si="7"/>
        <v>66.9188</v>
      </c>
      <c r="J109" s="5">
        <v>1</v>
      </c>
      <c r="K109" s="5" t="s">
        <v>18</v>
      </c>
      <c r="L109" s="5"/>
    </row>
    <row r="110" customHeight="1" spans="1:12">
      <c r="A110" s="7">
        <v>107</v>
      </c>
      <c r="B110" s="8" t="s">
        <v>300</v>
      </c>
      <c r="C110" s="9" t="s">
        <v>297</v>
      </c>
      <c r="D110" s="9" t="s">
        <v>298</v>
      </c>
      <c r="E110" s="9" t="s">
        <v>301</v>
      </c>
      <c r="F110" s="9">
        <v>29.42</v>
      </c>
      <c r="G110" s="10">
        <v>80.117</v>
      </c>
      <c r="H110" s="10">
        <f t="shared" si="6"/>
        <v>32.0468</v>
      </c>
      <c r="I110" s="10">
        <f t="shared" si="7"/>
        <v>61.4668</v>
      </c>
      <c r="J110" s="5">
        <v>2</v>
      </c>
      <c r="K110" s="5" t="s">
        <v>21</v>
      </c>
      <c r="L110" s="5"/>
    </row>
    <row r="111" customHeight="1" spans="1:12">
      <c r="A111" s="7">
        <v>108</v>
      </c>
      <c r="B111" s="8" t="s">
        <v>302</v>
      </c>
      <c r="C111" s="9" t="s">
        <v>297</v>
      </c>
      <c r="D111" s="9" t="s">
        <v>298</v>
      </c>
      <c r="E111" s="9" t="s">
        <v>303</v>
      </c>
      <c r="F111" s="9">
        <v>28.16</v>
      </c>
      <c r="G111" s="10">
        <v>76.057</v>
      </c>
      <c r="H111" s="10">
        <f t="shared" si="6"/>
        <v>30.4228</v>
      </c>
      <c r="I111" s="10">
        <f t="shared" si="7"/>
        <v>58.5828</v>
      </c>
      <c r="J111" s="5">
        <v>3</v>
      </c>
      <c r="K111" s="5" t="s">
        <v>21</v>
      </c>
      <c r="L111" s="5"/>
    </row>
    <row r="112" customHeight="1" spans="1:12">
      <c r="A112" s="7">
        <v>110</v>
      </c>
      <c r="B112" s="8" t="s">
        <v>304</v>
      </c>
      <c r="C112" s="9" t="s">
        <v>305</v>
      </c>
      <c r="D112" s="9" t="s">
        <v>306</v>
      </c>
      <c r="E112" s="9" t="s">
        <v>307</v>
      </c>
      <c r="F112" s="9">
        <v>27.02</v>
      </c>
      <c r="G112" s="10">
        <v>84.567</v>
      </c>
      <c r="H112" s="10">
        <f t="shared" si="6"/>
        <v>33.8268</v>
      </c>
      <c r="I112" s="10">
        <f t="shared" si="7"/>
        <v>60.8468</v>
      </c>
      <c r="J112" s="5">
        <v>1</v>
      </c>
      <c r="K112" s="5" t="s">
        <v>18</v>
      </c>
      <c r="L112" s="5"/>
    </row>
    <row r="113" customHeight="1" spans="1:12">
      <c r="A113" s="7">
        <v>109</v>
      </c>
      <c r="B113" s="8" t="s">
        <v>308</v>
      </c>
      <c r="C113" s="9" t="s">
        <v>305</v>
      </c>
      <c r="D113" s="9" t="s">
        <v>306</v>
      </c>
      <c r="E113" s="9" t="s">
        <v>309</v>
      </c>
      <c r="F113" s="9">
        <v>28.14</v>
      </c>
      <c r="G113" s="10">
        <v>75.25</v>
      </c>
      <c r="H113" s="10">
        <f t="shared" si="6"/>
        <v>30.1</v>
      </c>
      <c r="I113" s="10">
        <f t="shared" si="7"/>
        <v>58.24</v>
      </c>
      <c r="J113" s="5">
        <v>2</v>
      </c>
      <c r="K113" s="5" t="s">
        <v>21</v>
      </c>
      <c r="L113" s="5"/>
    </row>
    <row r="114" customHeight="1" spans="1:12">
      <c r="A114" s="7">
        <v>111</v>
      </c>
      <c r="B114" s="8" t="s">
        <v>310</v>
      </c>
      <c r="C114" s="9" t="s">
        <v>232</v>
      </c>
      <c r="D114" s="9" t="s">
        <v>311</v>
      </c>
      <c r="E114" s="9" t="s">
        <v>312</v>
      </c>
      <c r="F114" s="9">
        <v>26.48</v>
      </c>
      <c r="G114" s="10">
        <v>78.377</v>
      </c>
      <c r="H114" s="10">
        <f t="shared" si="6"/>
        <v>31.3508</v>
      </c>
      <c r="I114" s="10">
        <f t="shared" si="7"/>
        <v>57.8308</v>
      </c>
      <c r="J114" s="5">
        <v>1</v>
      </c>
      <c r="K114" s="5" t="s">
        <v>18</v>
      </c>
      <c r="L114" s="5"/>
    </row>
    <row r="115" customHeight="1" spans="1:12">
      <c r="A115" s="7">
        <v>114</v>
      </c>
      <c r="B115" s="8" t="s">
        <v>313</v>
      </c>
      <c r="C115" s="9" t="s">
        <v>232</v>
      </c>
      <c r="D115" s="9" t="s">
        <v>314</v>
      </c>
      <c r="E115" s="9" t="s">
        <v>315</v>
      </c>
      <c r="F115" s="9">
        <v>22.5</v>
      </c>
      <c r="G115" s="10">
        <v>79</v>
      </c>
      <c r="H115" s="10">
        <f t="shared" si="6"/>
        <v>31.6</v>
      </c>
      <c r="I115" s="10">
        <f t="shared" si="7"/>
        <v>54.1</v>
      </c>
      <c r="J115" s="5">
        <v>1</v>
      </c>
      <c r="K115" s="5" t="s">
        <v>18</v>
      </c>
      <c r="L115" s="5"/>
    </row>
    <row r="116" customHeight="1" spans="1:12">
      <c r="A116" s="7">
        <v>112</v>
      </c>
      <c r="B116" s="8" t="s">
        <v>316</v>
      </c>
      <c r="C116" s="9" t="s">
        <v>232</v>
      </c>
      <c r="D116" s="9" t="s">
        <v>314</v>
      </c>
      <c r="E116" s="9" t="s">
        <v>317</v>
      </c>
      <c r="F116" s="9">
        <v>34.5</v>
      </c>
      <c r="G116" s="5" t="s">
        <v>230</v>
      </c>
      <c r="H116" s="10"/>
      <c r="I116" s="10"/>
      <c r="J116" s="5"/>
      <c r="K116" s="5" t="s">
        <v>21</v>
      </c>
      <c r="L116" s="5"/>
    </row>
    <row r="117" customHeight="1" spans="1:12">
      <c r="A117" s="7">
        <v>113</v>
      </c>
      <c r="B117" s="8" t="s">
        <v>318</v>
      </c>
      <c r="C117" s="9" t="s">
        <v>232</v>
      </c>
      <c r="D117" s="9" t="s">
        <v>314</v>
      </c>
      <c r="E117" s="9" t="s">
        <v>319</v>
      </c>
      <c r="F117" s="9">
        <v>23.14</v>
      </c>
      <c r="G117" s="5" t="s">
        <v>230</v>
      </c>
      <c r="H117" s="10"/>
      <c r="I117" s="10"/>
      <c r="J117" s="5"/>
      <c r="K117" s="5" t="s">
        <v>21</v>
      </c>
      <c r="L117" s="5"/>
    </row>
    <row r="118" customHeight="1" spans="1:12">
      <c r="A118" s="7">
        <v>115</v>
      </c>
      <c r="B118" s="8" t="s">
        <v>320</v>
      </c>
      <c r="C118" s="9" t="s">
        <v>238</v>
      </c>
      <c r="D118" s="9" t="s">
        <v>321</v>
      </c>
      <c r="E118" s="9" t="s">
        <v>322</v>
      </c>
      <c r="F118" s="9">
        <v>33.5</v>
      </c>
      <c r="G118" s="10">
        <v>85.06</v>
      </c>
      <c r="H118" s="10">
        <f t="shared" si="6"/>
        <v>34.024</v>
      </c>
      <c r="I118" s="10">
        <f t="shared" si="7"/>
        <v>67.524</v>
      </c>
      <c r="J118" s="5">
        <v>1</v>
      </c>
      <c r="K118" s="5" t="s">
        <v>18</v>
      </c>
      <c r="L118" s="5"/>
    </row>
    <row r="119" customHeight="1" spans="1:12">
      <c r="A119" s="7">
        <v>116</v>
      </c>
      <c r="B119" s="8" t="s">
        <v>323</v>
      </c>
      <c r="C119" s="9" t="s">
        <v>238</v>
      </c>
      <c r="D119" s="9" t="s">
        <v>324</v>
      </c>
      <c r="E119" s="9" t="s">
        <v>325</v>
      </c>
      <c r="F119" s="9">
        <v>30.66</v>
      </c>
      <c r="G119" s="10">
        <v>79.807</v>
      </c>
      <c r="H119" s="10">
        <f t="shared" si="6"/>
        <v>31.9228</v>
      </c>
      <c r="I119" s="10">
        <f t="shared" si="7"/>
        <v>62.5828</v>
      </c>
      <c r="J119" s="5">
        <v>1</v>
      </c>
      <c r="K119" s="5" t="s">
        <v>18</v>
      </c>
      <c r="L119" s="5"/>
    </row>
    <row r="120" customHeight="1" spans="1:12">
      <c r="A120" s="7">
        <v>117</v>
      </c>
      <c r="B120" s="8" t="s">
        <v>326</v>
      </c>
      <c r="C120" s="9" t="s">
        <v>238</v>
      </c>
      <c r="D120" s="9" t="s">
        <v>324</v>
      </c>
      <c r="E120" s="9" t="s">
        <v>327</v>
      </c>
      <c r="F120" s="9">
        <v>21.64</v>
      </c>
      <c r="G120" s="10">
        <v>76.497</v>
      </c>
      <c r="H120" s="10">
        <f t="shared" si="6"/>
        <v>30.5988</v>
      </c>
      <c r="I120" s="10">
        <f t="shared" si="7"/>
        <v>52.2388</v>
      </c>
      <c r="J120" s="5">
        <v>2</v>
      </c>
      <c r="K120" s="5" t="s">
        <v>21</v>
      </c>
      <c r="L120" s="5"/>
    </row>
    <row r="121" customHeight="1" spans="1:12">
      <c r="A121" s="7">
        <v>118</v>
      </c>
      <c r="B121" s="8" t="s">
        <v>328</v>
      </c>
      <c r="C121" s="9" t="s">
        <v>238</v>
      </c>
      <c r="D121" s="9" t="s">
        <v>324</v>
      </c>
      <c r="E121" s="9" t="s">
        <v>329</v>
      </c>
      <c r="F121" s="9">
        <v>20.92</v>
      </c>
      <c r="G121" s="10">
        <v>76.927</v>
      </c>
      <c r="H121" s="10">
        <f t="shared" si="6"/>
        <v>30.7708</v>
      </c>
      <c r="I121" s="10">
        <f t="shared" si="7"/>
        <v>51.6908</v>
      </c>
      <c r="J121" s="5">
        <v>3</v>
      </c>
      <c r="K121" s="5" t="s">
        <v>21</v>
      </c>
      <c r="L121" s="5"/>
    </row>
    <row r="122" customHeight="1" spans="1:12">
      <c r="A122" s="7">
        <v>119</v>
      </c>
      <c r="B122" s="8" t="s">
        <v>330</v>
      </c>
      <c r="C122" s="9" t="s">
        <v>250</v>
      </c>
      <c r="D122" s="9" t="s">
        <v>331</v>
      </c>
      <c r="E122" s="9" t="s">
        <v>332</v>
      </c>
      <c r="F122" s="9">
        <v>33.5</v>
      </c>
      <c r="G122" s="10">
        <v>82.843</v>
      </c>
      <c r="H122" s="10">
        <f t="shared" si="6"/>
        <v>33.1372</v>
      </c>
      <c r="I122" s="10">
        <f t="shared" si="7"/>
        <v>66.6372</v>
      </c>
      <c r="J122" s="5">
        <v>1</v>
      </c>
      <c r="K122" s="5" t="s">
        <v>18</v>
      </c>
      <c r="L122" s="5"/>
    </row>
    <row r="123" customHeight="1" spans="1:12">
      <c r="A123" s="7">
        <v>120</v>
      </c>
      <c r="B123" s="8" t="s">
        <v>333</v>
      </c>
      <c r="C123" s="9" t="s">
        <v>250</v>
      </c>
      <c r="D123" s="9" t="s">
        <v>334</v>
      </c>
      <c r="E123" s="9" t="s">
        <v>335</v>
      </c>
      <c r="F123" s="9">
        <v>27.86</v>
      </c>
      <c r="G123" s="10">
        <v>84.023</v>
      </c>
      <c r="H123" s="10">
        <f t="shared" si="6"/>
        <v>33.6092</v>
      </c>
      <c r="I123" s="10">
        <f t="shared" si="7"/>
        <v>61.4692</v>
      </c>
      <c r="J123" s="5">
        <v>1</v>
      </c>
      <c r="K123" s="5" t="s">
        <v>18</v>
      </c>
      <c r="L123" s="5"/>
    </row>
    <row r="124" customHeight="1" spans="1:12">
      <c r="A124" s="7">
        <v>121</v>
      </c>
      <c r="B124" s="8" t="s">
        <v>336</v>
      </c>
      <c r="C124" s="9" t="s">
        <v>250</v>
      </c>
      <c r="D124" s="9" t="s">
        <v>334</v>
      </c>
      <c r="E124" s="9" t="s">
        <v>337</v>
      </c>
      <c r="F124" s="9">
        <v>25.48</v>
      </c>
      <c r="G124" s="10">
        <v>82.073</v>
      </c>
      <c r="H124" s="10">
        <f t="shared" si="6"/>
        <v>32.8292</v>
      </c>
      <c r="I124" s="10">
        <f t="shared" si="7"/>
        <v>58.3092</v>
      </c>
      <c r="J124" s="5">
        <v>2</v>
      </c>
      <c r="K124" s="5" t="s">
        <v>21</v>
      </c>
      <c r="L124" s="5"/>
    </row>
    <row r="125" customHeight="1" spans="1:12">
      <c r="A125" s="7">
        <v>122</v>
      </c>
      <c r="B125" s="8" t="s">
        <v>338</v>
      </c>
      <c r="C125" s="9" t="s">
        <v>250</v>
      </c>
      <c r="D125" s="9" t="s">
        <v>334</v>
      </c>
      <c r="E125" s="9" t="s">
        <v>339</v>
      </c>
      <c r="F125" s="9">
        <v>23.98</v>
      </c>
      <c r="G125" s="10">
        <v>79.85</v>
      </c>
      <c r="H125" s="10">
        <f t="shared" si="6"/>
        <v>31.94</v>
      </c>
      <c r="I125" s="10">
        <f t="shared" si="7"/>
        <v>55.92</v>
      </c>
      <c r="J125" s="5">
        <v>3</v>
      </c>
      <c r="K125" s="5" t="s">
        <v>21</v>
      </c>
      <c r="L125" s="5"/>
    </row>
    <row r="126" customHeight="1" spans="1:12">
      <c r="A126" s="7">
        <v>123</v>
      </c>
      <c r="B126" s="8" t="s">
        <v>340</v>
      </c>
      <c r="C126" s="9" t="s">
        <v>341</v>
      </c>
      <c r="D126" s="9" t="s">
        <v>342</v>
      </c>
      <c r="E126" s="9" t="s">
        <v>343</v>
      </c>
      <c r="F126" s="9">
        <v>22.88</v>
      </c>
      <c r="G126" s="10">
        <v>82.583</v>
      </c>
      <c r="H126" s="10">
        <f t="shared" si="6"/>
        <v>33.0332</v>
      </c>
      <c r="I126" s="10">
        <f t="shared" si="7"/>
        <v>55.9132</v>
      </c>
      <c r="J126" s="5">
        <v>1</v>
      </c>
      <c r="K126" s="5" t="s">
        <v>18</v>
      </c>
      <c r="L126" s="5"/>
    </row>
    <row r="127" customHeight="1" spans="1:12">
      <c r="A127" s="7">
        <v>124</v>
      </c>
      <c r="B127" s="8" t="s">
        <v>344</v>
      </c>
      <c r="C127" s="9" t="s">
        <v>341</v>
      </c>
      <c r="D127" s="9" t="s">
        <v>345</v>
      </c>
      <c r="E127" s="9" t="s">
        <v>346</v>
      </c>
      <c r="F127" s="9">
        <v>23.64</v>
      </c>
      <c r="G127" s="10">
        <v>82.07</v>
      </c>
      <c r="H127" s="10">
        <f t="shared" si="6"/>
        <v>32.828</v>
      </c>
      <c r="I127" s="10">
        <f t="shared" si="7"/>
        <v>56.468</v>
      </c>
      <c r="J127" s="5">
        <v>1</v>
      </c>
      <c r="K127" s="5" t="s">
        <v>18</v>
      </c>
      <c r="L127" s="5"/>
    </row>
    <row r="128" customHeight="1" spans="1:12">
      <c r="A128" s="7">
        <v>125</v>
      </c>
      <c r="B128" s="8" t="s">
        <v>347</v>
      </c>
      <c r="C128" s="9" t="s">
        <v>348</v>
      </c>
      <c r="D128" s="9" t="s">
        <v>349</v>
      </c>
      <c r="E128" s="9" t="s">
        <v>350</v>
      </c>
      <c r="F128" s="9">
        <v>26.86</v>
      </c>
      <c r="G128" s="10">
        <v>74.007</v>
      </c>
      <c r="H128" s="10">
        <f t="shared" si="6"/>
        <v>29.6028</v>
      </c>
      <c r="I128" s="10">
        <f t="shared" si="7"/>
        <v>56.4628</v>
      </c>
      <c r="J128" s="5">
        <v>1</v>
      </c>
      <c r="K128" s="5" t="s">
        <v>18</v>
      </c>
      <c r="L128" s="5"/>
    </row>
    <row r="129" customHeight="1" spans="1:12">
      <c r="A129" s="7">
        <v>126</v>
      </c>
      <c r="B129" s="8" t="s">
        <v>351</v>
      </c>
      <c r="C129" s="9" t="s">
        <v>279</v>
      </c>
      <c r="D129" s="9" t="s">
        <v>352</v>
      </c>
      <c r="E129" s="9" t="s">
        <v>353</v>
      </c>
      <c r="F129" s="9">
        <v>26.58</v>
      </c>
      <c r="G129" s="10">
        <v>76.177</v>
      </c>
      <c r="H129" s="10">
        <f t="shared" si="6"/>
        <v>30.4708</v>
      </c>
      <c r="I129" s="10">
        <f t="shared" si="7"/>
        <v>57.0508</v>
      </c>
      <c r="J129" s="5">
        <v>1</v>
      </c>
      <c r="K129" s="5" t="s">
        <v>18</v>
      </c>
      <c r="L129" s="5"/>
    </row>
    <row r="130" customHeight="1" spans="1:12">
      <c r="A130" s="7">
        <v>127</v>
      </c>
      <c r="B130" s="8" t="s">
        <v>354</v>
      </c>
      <c r="C130" s="9" t="s">
        <v>279</v>
      </c>
      <c r="D130" s="9" t="s">
        <v>352</v>
      </c>
      <c r="E130" s="9" t="s">
        <v>355</v>
      </c>
      <c r="F130" s="9">
        <v>26.12</v>
      </c>
      <c r="G130" s="10">
        <v>76.843</v>
      </c>
      <c r="H130" s="10">
        <f t="shared" si="6"/>
        <v>30.7372</v>
      </c>
      <c r="I130" s="10">
        <f t="shared" si="7"/>
        <v>56.8572</v>
      </c>
      <c r="J130" s="5">
        <v>2</v>
      </c>
      <c r="K130" s="5" t="s">
        <v>21</v>
      </c>
      <c r="L130" s="5"/>
    </row>
    <row r="131" customHeight="1" spans="1:12">
      <c r="A131" s="7">
        <v>128</v>
      </c>
      <c r="B131" s="8" t="s">
        <v>356</v>
      </c>
      <c r="C131" s="9" t="s">
        <v>297</v>
      </c>
      <c r="D131" s="9" t="s">
        <v>357</v>
      </c>
      <c r="E131" s="9" t="s">
        <v>358</v>
      </c>
      <c r="F131" s="9">
        <v>30.98</v>
      </c>
      <c r="G131" s="10">
        <v>84.833</v>
      </c>
      <c r="H131" s="10">
        <f t="shared" si="6"/>
        <v>33.9332</v>
      </c>
      <c r="I131" s="10">
        <f t="shared" si="7"/>
        <v>64.9132</v>
      </c>
      <c r="J131" s="5">
        <v>1</v>
      </c>
      <c r="K131" s="5" t="s">
        <v>18</v>
      </c>
      <c r="L131" s="5"/>
    </row>
    <row r="132" customHeight="1" spans="1:12">
      <c r="A132" s="7">
        <v>129</v>
      </c>
      <c r="B132" s="8" t="s">
        <v>359</v>
      </c>
      <c r="C132" s="9" t="s">
        <v>360</v>
      </c>
      <c r="D132" s="9" t="s">
        <v>361</v>
      </c>
      <c r="E132" s="9" t="s">
        <v>362</v>
      </c>
      <c r="F132" s="9">
        <v>27.2</v>
      </c>
      <c r="G132" s="10">
        <v>83.266</v>
      </c>
      <c r="H132" s="10">
        <f t="shared" si="6"/>
        <v>33.3064</v>
      </c>
      <c r="I132" s="10">
        <f t="shared" si="7"/>
        <v>60.5064</v>
      </c>
      <c r="J132" s="5">
        <v>1</v>
      </c>
      <c r="K132" s="5" t="s">
        <v>18</v>
      </c>
      <c r="L132" s="5"/>
    </row>
    <row r="133" customHeight="1" spans="1:12">
      <c r="A133" s="7">
        <v>130</v>
      </c>
      <c r="B133" s="8" t="s">
        <v>363</v>
      </c>
      <c r="C133" s="9" t="s">
        <v>360</v>
      </c>
      <c r="D133" s="9" t="s">
        <v>361</v>
      </c>
      <c r="E133" s="9" t="s">
        <v>364</v>
      </c>
      <c r="F133" s="9">
        <v>25.5</v>
      </c>
      <c r="G133" s="10">
        <v>0</v>
      </c>
      <c r="H133" s="10">
        <f t="shared" ref="H133:H156" si="8">G133*0.4</f>
        <v>0</v>
      </c>
      <c r="I133" s="10">
        <f t="shared" ref="I133:I156" si="9">F133+H133</f>
        <v>25.5</v>
      </c>
      <c r="J133" s="5">
        <v>2</v>
      </c>
      <c r="K133" s="5" t="s">
        <v>21</v>
      </c>
      <c r="L133" s="5" t="s">
        <v>365</v>
      </c>
    </row>
    <row r="134" customHeight="1" spans="1:12">
      <c r="A134" s="7">
        <v>131</v>
      </c>
      <c r="B134" s="8" t="s">
        <v>366</v>
      </c>
      <c r="C134" s="9" t="s">
        <v>360</v>
      </c>
      <c r="D134" s="9" t="s">
        <v>367</v>
      </c>
      <c r="E134" s="9" t="s">
        <v>368</v>
      </c>
      <c r="F134" s="9">
        <v>28.54</v>
      </c>
      <c r="G134" s="10">
        <v>78</v>
      </c>
      <c r="H134" s="10">
        <f t="shared" si="8"/>
        <v>31.2</v>
      </c>
      <c r="I134" s="10">
        <f t="shared" si="9"/>
        <v>59.74</v>
      </c>
      <c r="J134" s="5">
        <v>1</v>
      </c>
      <c r="K134" s="5" t="s">
        <v>18</v>
      </c>
      <c r="L134" s="5"/>
    </row>
    <row r="135" customHeight="1" spans="1:12">
      <c r="A135" s="7">
        <v>132</v>
      </c>
      <c r="B135" s="8" t="s">
        <v>369</v>
      </c>
      <c r="C135" s="9" t="s">
        <v>360</v>
      </c>
      <c r="D135" s="9" t="s">
        <v>367</v>
      </c>
      <c r="E135" s="9" t="s">
        <v>370</v>
      </c>
      <c r="F135" s="9">
        <v>27.96</v>
      </c>
      <c r="G135" s="10">
        <v>62.166</v>
      </c>
      <c r="H135" s="10">
        <f t="shared" si="8"/>
        <v>24.8664</v>
      </c>
      <c r="I135" s="10">
        <f t="shared" si="9"/>
        <v>52.8264</v>
      </c>
      <c r="J135" s="5">
        <v>2</v>
      </c>
      <c r="K135" s="5" t="s">
        <v>21</v>
      </c>
      <c r="L135" s="5"/>
    </row>
    <row r="136" customHeight="1" spans="1:12">
      <c r="A136" s="7">
        <v>133</v>
      </c>
      <c r="B136" s="8" t="s">
        <v>371</v>
      </c>
      <c r="C136" s="9" t="s">
        <v>360</v>
      </c>
      <c r="D136" s="9" t="s">
        <v>367</v>
      </c>
      <c r="E136" s="9" t="s">
        <v>372</v>
      </c>
      <c r="F136" s="9">
        <v>27.94</v>
      </c>
      <c r="G136" s="5" t="s">
        <v>230</v>
      </c>
      <c r="H136" s="10"/>
      <c r="I136" s="10"/>
      <c r="J136" s="5"/>
      <c r="K136" s="5" t="s">
        <v>21</v>
      </c>
      <c r="L136" s="5"/>
    </row>
    <row r="137" customHeight="1" spans="1:12">
      <c r="A137" s="7">
        <v>134</v>
      </c>
      <c r="B137" s="8" t="s">
        <v>373</v>
      </c>
      <c r="C137" s="9" t="s">
        <v>374</v>
      </c>
      <c r="D137" s="9" t="s">
        <v>375</v>
      </c>
      <c r="E137" s="9" t="s">
        <v>376</v>
      </c>
      <c r="F137" s="9">
        <v>28.34</v>
      </c>
      <c r="G137" s="10">
        <v>80.266</v>
      </c>
      <c r="H137" s="10">
        <f t="shared" si="8"/>
        <v>32.1064</v>
      </c>
      <c r="I137" s="10">
        <f t="shared" si="9"/>
        <v>60.4464</v>
      </c>
      <c r="J137" s="5">
        <v>1</v>
      </c>
      <c r="K137" s="5" t="s">
        <v>18</v>
      </c>
      <c r="L137" s="5"/>
    </row>
    <row r="138" customHeight="1" spans="1:12">
      <c r="A138" s="7">
        <v>135</v>
      </c>
      <c r="B138" s="8" t="s">
        <v>377</v>
      </c>
      <c r="C138" s="9" t="s">
        <v>378</v>
      </c>
      <c r="D138" s="9" t="s">
        <v>379</v>
      </c>
      <c r="E138" s="9" t="s">
        <v>380</v>
      </c>
      <c r="F138" s="9">
        <v>28</v>
      </c>
      <c r="G138" s="10">
        <v>84.9</v>
      </c>
      <c r="H138" s="10">
        <f t="shared" si="8"/>
        <v>33.96</v>
      </c>
      <c r="I138" s="10">
        <f t="shared" si="9"/>
        <v>61.96</v>
      </c>
      <c r="J138" s="5">
        <v>1</v>
      </c>
      <c r="K138" s="5" t="s">
        <v>18</v>
      </c>
      <c r="L138" s="5"/>
    </row>
    <row r="139" customHeight="1" spans="1:12">
      <c r="A139" s="7">
        <v>136</v>
      </c>
      <c r="B139" s="8" t="s">
        <v>381</v>
      </c>
      <c r="C139" s="9" t="s">
        <v>378</v>
      </c>
      <c r="D139" s="9" t="s">
        <v>379</v>
      </c>
      <c r="E139" s="9" t="s">
        <v>382</v>
      </c>
      <c r="F139" s="9">
        <v>27.06</v>
      </c>
      <c r="G139" s="10">
        <v>78.666</v>
      </c>
      <c r="H139" s="10">
        <f t="shared" si="8"/>
        <v>31.4664</v>
      </c>
      <c r="I139" s="10">
        <f t="shared" si="9"/>
        <v>58.5264</v>
      </c>
      <c r="J139" s="5">
        <v>2</v>
      </c>
      <c r="K139" s="5" t="s">
        <v>21</v>
      </c>
      <c r="L139" s="5"/>
    </row>
    <row r="140" customHeight="1" spans="1:12">
      <c r="A140" s="7">
        <v>137</v>
      </c>
      <c r="B140" s="8" t="s">
        <v>383</v>
      </c>
      <c r="C140" s="9" t="s">
        <v>378</v>
      </c>
      <c r="D140" s="9" t="s">
        <v>379</v>
      </c>
      <c r="E140" s="9" t="s">
        <v>384</v>
      </c>
      <c r="F140" s="9">
        <v>24.32</v>
      </c>
      <c r="G140" s="10">
        <v>80.833</v>
      </c>
      <c r="H140" s="10">
        <f t="shared" si="8"/>
        <v>32.3332</v>
      </c>
      <c r="I140" s="10">
        <f t="shared" si="9"/>
        <v>56.6532</v>
      </c>
      <c r="J140" s="5">
        <v>3</v>
      </c>
      <c r="K140" s="5" t="s">
        <v>21</v>
      </c>
      <c r="L140" s="5"/>
    </row>
    <row r="141" customHeight="1" spans="1:12">
      <c r="A141" s="7">
        <v>138</v>
      </c>
      <c r="B141" s="8" t="s">
        <v>385</v>
      </c>
      <c r="C141" s="9" t="s">
        <v>378</v>
      </c>
      <c r="D141" s="9" t="s">
        <v>386</v>
      </c>
      <c r="E141" s="9" t="s">
        <v>387</v>
      </c>
      <c r="F141" s="9">
        <v>29.38</v>
      </c>
      <c r="G141" s="10">
        <v>82.166</v>
      </c>
      <c r="H141" s="10">
        <f t="shared" si="8"/>
        <v>32.8664</v>
      </c>
      <c r="I141" s="10">
        <f t="shared" si="9"/>
        <v>62.2464</v>
      </c>
      <c r="J141" s="5">
        <v>1</v>
      </c>
      <c r="K141" s="5" t="s">
        <v>18</v>
      </c>
      <c r="L141" s="5"/>
    </row>
    <row r="142" customHeight="1" spans="1:12">
      <c r="A142" s="7">
        <v>139</v>
      </c>
      <c r="B142" s="8" t="s">
        <v>388</v>
      </c>
      <c r="C142" s="9" t="s">
        <v>378</v>
      </c>
      <c r="D142" s="9" t="s">
        <v>386</v>
      </c>
      <c r="E142" s="9" t="s">
        <v>389</v>
      </c>
      <c r="F142" s="9">
        <v>28.28</v>
      </c>
      <c r="G142" s="10">
        <v>84.433</v>
      </c>
      <c r="H142" s="10">
        <f t="shared" si="8"/>
        <v>33.7732</v>
      </c>
      <c r="I142" s="10">
        <f t="shared" si="9"/>
        <v>62.0532</v>
      </c>
      <c r="J142" s="5">
        <v>2</v>
      </c>
      <c r="K142" s="5" t="s">
        <v>21</v>
      </c>
      <c r="L142" s="5"/>
    </row>
    <row r="143" customHeight="1" spans="1:12">
      <c r="A143" s="7">
        <v>140</v>
      </c>
      <c r="B143" s="8" t="s">
        <v>390</v>
      </c>
      <c r="C143" s="9" t="s">
        <v>378</v>
      </c>
      <c r="D143" s="9" t="s">
        <v>386</v>
      </c>
      <c r="E143" s="9" t="s">
        <v>391</v>
      </c>
      <c r="F143" s="9">
        <v>26.96</v>
      </c>
      <c r="G143" s="10">
        <v>76.866</v>
      </c>
      <c r="H143" s="10">
        <f t="shared" si="8"/>
        <v>30.7464</v>
      </c>
      <c r="I143" s="10">
        <f t="shared" si="9"/>
        <v>57.7064</v>
      </c>
      <c r="J143" s="5">
        <v>3</v>
      </c>
      <c r="K143" s="5" t="s">
        <v>21</v>
      </c>
      <c r="L143" s="5"/>
    </row>
    <row r="144" customHeight="1" spans="1:12">
      <c r="A144" s="7">
        <v>142</v>
      </c>
      <c r="B144" s="8" t="s">
        <v>392</v>
      </c>
      <c r="C144" s="9" t="s">
        <v>393</v>
      </c>
      <c r="D144" s="9" t="s">
        <v>394</v>
      </c>
      <c r="E144" s="9" t="s">
        <v>395</v>
      </c>
      <c r="F144" s="9">
        <v>26.64</v>
      </c>
      <c r="G144" s="10">
        <v>82.5</v>
      </c>
      <c r="H144" s="10">
        <f t="shared" si="8"/>
        <v>33</v>
      </c>
      <c r="I144" s="10">
        <f t="shared" si="9"/>
        <v>59.64</v>
      </c>
      <c r="J144" s="5">
        <v>1</v>
      </c>
      <c r="K144" s="5" t="s">
        <v>18</v>
      </c>
      <c r="L144" s="5"/>
    </row>
    <row r="145" customHeight="1" spans="1:12">
      <c r="A145" s="7">
        <v>141</v>
      </c>
      <c r="B145" s="8" t="s">
        <v>396</v>
      </c>
      <c r="C145" s="9" t="s">
        <v>393</v>
      </c>
      <c r="D145" s="9" t="s">
        <v>394</v>
      </c>
      <c r="E145" s="9" t="s">
        <v>397</v>
      </c>
      <c r="F145" s="9">
        <v>27.6</v>
      </c>
      <c r="G145" s="10">
        <v>78.833</v>
      </c>
      <c r="H145" s="10">
        <f t="shared" si="8"/>
        <v>31.5332</v>
      </c>
      <c r="I145" s="10">
        <f t="shared" si="9"/>
        <v>59.1332</v>
      </c>
      <c r="J145" s="5">
        <v>2</v>
      </c>
      <c r="K145" s="5" t="s">
        <v>21</v>
      </c>
      <c r="L145" s="5"/>
    </row>
    <row r="146" customHeight="1" spans="1:12">
      <c r="A146" s="7">
        <v>143</v>
      </c>
      <c r="B146" s="8" t="s">
        <v>398</v>
      </c>
      <c r="C146" s="9" t="s">
        <v>393</v>
      </c>
      <c r="D146" s="9" t="s">
        <v>399</v>
      </c>
      <c r="E146" s="9" t="s">
        <v>400</v>
      </c>
      <c r="F146" s="9">
        <v>27.14</v>
      </c>
      <c r="G146" s="10">
        <v>83.5</v>
      </c>
      <c r="H146" s="10">
        <f t="shared" si="8"/>
        <v>33.4</v>
      </c>
      <c r="I146" s="10">
        <f t="shared" si="9"/>
        <v>60.54</v>
      </c>
      <c r="J146" s="5">
        <v>1</v>
      </c>
      <c r="K146" s="5" t="s">
        <v>18</v>
      </c>
      <c r="L146" s="5"/>
    </row>
    <row r="147" customHeight="1" spans="1:12">
      <c r="A147" s="7">
        <v>145</v>
      </c>
      <c r="B147" s="8" t="s">
        <v>401</v>
      </c>
      <c r="C147" s="9" t="s">
        <v>393</v>
      </c>
      <c r="D147" s="9" t="s">
        <v>399</v>
      </c>
      <c r="E147" s="9" t="s">
        <v>402</v>
      </c>
      <c r="F147" s="9">
        <v>22.76</v>
      </c>
      <c r="G147" s="10">
        <v>84.166</v>
      </c>
      <c r="H147" s="10">
        <f t="shared" si="8"/>
        <v>33.6664</v>
      </c>
      <c r="I147" s="10">
        <f t="shared" si="9"/>
        <v>56.4264</v>
      </c>
      <c r="J147" s="5">
        <v>2</v>
      </c>
      <c r="K147" s="5" t="s">
        <v>21</v>
      </c>
      <c r="L147" s="5"/>
    </row>
    <row r="148" customHeight="1" spans="1:12">
      <c r="A148" s="7">
        <v>144</v>
      </c>
      <c r="B148" s="8" t="s">
        <v>403</v>
      </c>
      <c r="C148" s="9" t="s">
        <v>393</v>
      </c>
      <c r="D148" s="9" t="s">
        <v>399</v>
      </c>
      <c r="E148" s="9" t="s">
        <v>404</v>
      </c>
      <c r="F148" s="9">
        <v>24.92</v>
      </c>
      <c r="G148" s="10">
        <v>75.866</v>
      </c>
      <c r="H148" s="10">
        <f t="shared" si="8"/>
        <v>30.3464</v>
      </c>
      <c r="I148" s="10">
        <f t="shared" si="9"/>
        <v>55.2664</v>
      </c>
      <c r="J148" s="5">
        <v>3</v>
      </c>
      <c r="K148" s="5" t="s">
        <v>21</v>
      </c>
      <c r="L148" s="5"/>
    </row>
    <row r="149" customHeight="1" spans="1:12">
      <c r="A149" s="7">
        <v>146</v>
      </c>
      <c r="B149" s="8" t="s">
        <v>405</v>
      </c>
      <c r="C149" s="9" t="s">
        <v>406</v>
      </c>
      <c r="D149" s="9" t="s">
        <v>407</v>
      </c>
      <c r="E149" s="9" t="s">
        <v>408</v>
      </c>
      <c r="F149" s="9">
        <v>29.86</v>
      </c>
      <c r="G149" s="10">
        <v>77.466</v>
      </c>
      <c r="H149" s="10">
        <f t="shared" si="8"/>
        <v>30.9864</v>
      </c>
      <c r="I149" s="10">
        <f t="shared" si="9"/>
        <v>60.8464</v>
      </c>
      <c r="J149" s="5">
        <v>1</v>
      </c>
      <c r="K149" s="5" t="s">
        <v>18</v>
      </c>
      <c r="L149" s="5"/>
    </row>
    <row r="150" customHeight="1" spans="1:12">
      <c r="A150" s="7">
        <v>147</v>
      </c>
      <c r="B150" s="8" t="s">
        <v>409</v>
      </c>
      <c r="C150" s="9" t="s">
        <v>406</v>
      </c>
      <c r="D150" s="9" t="s">
        <v>407</v>
      </c>
      <c r="E150" s="9" t="s">
        <v>410</v>
      </c>
      <c r="F150" s="9">
        <v>28.54</v>
      </c>
      <c r="G150" s="10">
        <v>75.333</v>
      </c>
      <c r="H150" s="10">
        <f t="shared" si="8"/>
        <v>30.1332</v>
      </c>
      <c r="I150" s="10">
        <f t="shared" si="9"/>
        <v>58.6732</v>
      </c>
      <c r="J150" s="5">
        <v>2</v>
      </c>
      <c r="K150" s="5" t="s">
        <v>21</v>
      </c>
      <c r="L150" s="5"/>
    </row>
    <row r="151" customHeight="1" spans="1:12">
      <c r="A151" s="7">
        <v>148</v>
      </c>
      <c r="B151" s="8" t="s">
        <v>411</v>
      </c>
      <c r="C151" s="9" t="s">
        <v>412</v>
      </c>
      <c r="D151" s="9" t="s">
        <v>413</v>
      </c>
      <c r="E151" s="9" t="s">
        <v>414</v>
      </c>
      <c r="F151" s="9">
        <v>33.16</v>
      </c>
      <c r="G151" s="10">
        <v>79.733</v>
      </c>
      <c r="H151" s="10">
        <f t="shared" si="8"/>
        <v>31.8932</v>
      </c>
      <c r="I151" s="10">
        <f t="shared" si="9"/>
        <v>65.0532</v>
      </c>
      <c r="J151" s="5">
        <v>1</v>
      </c>
      <c r="K151" s="5" t="s">
        <v>18</v>
      </c>
      <c r="L151" s="5"/>
    </row>
    <row r="152" customHeight="1" spans="1:12">
      <c r="A152" s="7">
        <v>149</v>
      </c>
      <c r="B152" s="8" t="s">
        <v>415</v>
      </c>
      <c r="C152" s="9" t="s">
        <v>412</v>
      </c>
      <c r="D152" s="9" t="s">
        <v>413</v>
      </c>
      <c r="E152" s="9" t="s">
        <v>416</v>
      </c>
      <c r="F152" s="9">
        <v>29.02</v>
      </c>
      <c r="G152" s="10">
        <v>68.666</v>
      </c>
      <c r="H152" s="10">
        <f t="shared" si="8"/>
        <v>27.4664</v>
      </c>
      <c r="I152" s="10">
        <f t="shared" si="9"/>
        <v>56.4864</v>
      </c>
      <c r="J152" s="5">
        <v>2</v>
      </c>
      <c r="K152" s="5" t="s">
        <v>21</v>
      </c>
      <c r="L152" s="5"/>
    </row>
    <row r="153" customHeight="1" spans="1:12">
      <c r="A153" s="7">
        <v>150</v>
      </c>
      <c r="B153" s="8" t="s">
        <v>417</v>
      </c>
      <c r="C153" s="9" t="s">
        <v>412</v>
      </c>
      <c r="D153" s="9" t="s">
        <v>413</v>
      </c>
      <c r="E153" s="9" t="s">
        <v>418</v>
      </c>
      <c r="F153" s="9">
        <v>28.28</v>
      </c>
      <c r="G153" s="5" t="s">
        <v>230</v>
      </c>
      <c r="H153" s="10"/>
      <c r="I153" s="10"/>
      <c r="J153" s="5"/>
      <c r="K153" s="5" t="s">
        <v>21</v>
      </c>
      <c r="L153" s="5"/>
    </row>
    <row r="154" customHeight="1" spans="1:12">
      <c r="A154" s="7">
        <v>151</v>
      </c>
      <c r="B154" s="8" t="s">
        <v>419</v>
      </c>
      <c r="C154" s="9" t="s">
        <v>412</v>
      </c>
      <c r="D154" s="9" t="s">
        <v>420</v>
      </c>
      <c r="E154" s="9" t="s">
        <v>421</v>
      </c>
      <c r="F154" s="9">
        <v>35.22</v>
      </c>
      <c r="G154" s="10">
        <v>81.833</v>
      </c>
      <c r="H154" s="10">
        <f t="shared" si="8"/>
        <v>32.7332</v>
      </c>
      <c r="I154" s="10">
        <f t="shared" si="9"/>
        <v>67.9532</v>
      </c>
      <c r="J154" s="5">
        <v>1</v>
      </c>
      <c r="K154" s="5" t="s">
        <v>18</v>
      </c>
      <c r="L154" s="5"/>
    </row>
    <row r="155" customHeight="1" spans="1:12">
      <c r="A155" s="7">
        <v>152</v>
      </c>
      <c r="B155" s="8" t="s">
        <v>422</v>
      </c>
      <c r="C155" s="9" t="s">
        <v>412</v>
      </c>
      <c r="D155" s="9" t="s">
        <v>420</v>
      </c>
      <c r="E155" s="9" t="s">
        <v>423</v>
      </c>
      <c r="F155" s="9">
        <v>33.3</v>
      </c>
      <c r="G155" s="10">
        <v>84</v>
      </c>
      <c r="H155" s="10">
        <f t="shared" si="8"/>
        <v>33.6</v>
      </c>
      <c r="I155" s="10">
        <f t="shared" si="9"/>
        <v>66.9</v>
      </c>
      <c r="J155" s="5">
        <v>2</v>
      </c>
      <c r="K155" s="5" t="s">
        <v>21</v>
      </c>
      <c r="L155" s="5"/>
    </row>
    <row r="156" customHeight="1" spans="1:12">
      <c r="A156" s="7">
        <v>153</v>
      </c>
      <c r="B156" s="8" t="s">
        <v>424</v>
      </c>
      <c r="C156" s="9" t="s">
        <v>412</v>
      </c>
      <c r="D156" s="9" t="s">
        <v>420</v>
      </c>
      <c r="E156" s="9" t="s">
        <v>425</v>
      </c>
      <c r="F156" s="9">
        <v>29.12</v>
      </c>
      <c r="G156" s="5" t="s">
        <v>230</v>
      </c>
      <c r="H156" s="10"/>
      <c r="I156" s="10"/>
      <c r="J156" s="5"/>
      <c r="K156" s="5" t="s">
        <v>21</v>
      </c>
      <c r="L156" s="5"/>
    </row>
  </sheetData>
  <sortState ref="A4:L156">
    <sortCondition ref="D4:D156"/>
    <sortCondition ref="I4:I156" descending="1"/>
  </sortState>
  <mergeCells count="2">
    <mergeCell ref="A1:B1"/>
    <mergeCell ref="A2:L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86134</dc:creator>
  <cp:lastModifiedBy>杨少侠.</cp:lastModifiedBy>
  <dcterms:created xsi:type="dcterms:W3CDTF">2021-07-20T02:21:00Z</dcterms:created>
  <dcterms:modified xsi:type="dcterms:W3CDTF">2022-01-17T07:52:20Z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28AE3F12085643F4A4C7F154011F6301</vt:lpwstr>
  </property>
  <property fmtid="{D5CDD505-2E9C-101B-9397-08002B2CF9AE}" pid="3" name="KSOProductBuildVer">
    <vt:lpwstr>2052-11.1.0.11194</vt:lpwstr>
  </property>
</Properties>
</file>