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</definedName>
  </definedNames>
  <calcPr calcId="144525"/>
</workbook>
</file>

<file path=xl/sharedStrings.xml><?xml version="1.0" encoding="utf-8"?>
<sst xmlns="http://schemas.openxmlformats.org/spreadsheetml/2006/main" count="98" uniqueCount="85">
  <si>
    <t>附件1：</t>
  </si>
  <si>
    <t>四川省体育局直属事业单位2022年5月公开招聘工作人员考试总成绩排名及参加体检人员名单</t>
  </si>
  <si>
    <t>单位名称</t>
  </si>
  <si>
    <t>岗位名称</t>
  </si>
  <si>
    <t>报考人
姓名</t>
  </si>
  <si>
    <t>准考证号</t>
  </si>
  <si>
    <t>笔试
总成绩</t>
  </si>
  <si>
    <t>笔试
折合成绩</t>
  </si>
  <si>
    <t>面试
总成绩</t>
  </si>
  <si>
    <t>面试
折合成绩</t>
  </si>
  <si>
    <t>总成绩</t>
  </si>
  <si>
    <t>岗位排名</t>
  </si>
  <si>
    <t>备注</t>
  </si>
  <si>
    <t>四川省
体育运动学校</t>
  </si>
  <si>
    <t>会计</t>
  </si>
  <si>
    <t>李倩</t>
  </si>
  <si>
    <t>3251210507314</t>
  </si>
  <si>
    <t>参加体检人员</t>
  </si>
  <si>
    <t>李冬梅</t>
  </si>
  <si>
    <t>3251210107229</t>
  </si>
  <si>
    <t>李庆舒</t>
  </si>
  <si>
    <t>3251210106622</t>
  </si>
  <si>
    <t>体育行政管理</t>
  </si>
  <si>
    <t>吴邦耀</t>
  </si>
  <si>
    <t>3251210216903</t>
  </si>
  <si>
    <t>周廷</t>
  </si>
  <si>
    <t>3251211003527</t>
  </si>
  <si>
    <t>黄跃永</t>
  </si>
  <si>
    <t>3251210500901</t>
  </si>
  <si>
    <t>何牧知</t>
  </si>
  <si>
    <t>3251211121008</t>
  </si>
  <si>
    <t>王富权</t>
  </si>
  <si>
    <t>3251210707621</t>
  </si>
  <si>
    <t>谭志军</t>
  </si>
  <si>
    <t>3251210401821</t>
  </si>
  <si>
    <t>缺考</t>
  </si>
  <si>
    <t>杨梦林</t>
  </si>
  <si>
    <t>3251210603719</t>
  </si>
  <si>
    <t>基建管理</t>
  </si>
  <si>
    <t>李欢</t>
  </si>
  <si>
    <t>3251210803029</t>
  </si>
  <si>
    <t>朱琳</t>
  </si>
  <si>
    <t>3251210908522</t>
  </si>
  <si>
    <t>谭鹏程</t>
  </si>
  <si>
    <t>3251210510319</t>
  </si>
  <si>
    <t>陈云龙</t>
  </si>
  <si>
    <t>3251211009322</t>
  </si>
  <si>
    <t>戴庆阳</t>
  </si>
  <si>
    <t>3251210510113</t>
  </si>
  <si>
    <t>沈阳</t>
  </si>
  <si>
    <t>3251210500615</t>
  </si>
  <si>
    <t>杨东平</t>
  </si>
  <si>
    <t>3251211110910</t>
  </si>
  <si>
    <t>汪靖维</t>
  </si>
  <si>
    <t>3251211004515</t>
  </si>
  <si>
    <t>四川省青少年
体育活动中心</t>
  </si>
  <si>
    <t>财务管理</t>
  </si>
  <si>
    <t>康明英</t>
  </si>
  <si>
    <t>3251211126730</t>
  </si>
  <si>
    <t>网络安全管理</t>
  </si>
  <si>
    <t>曹健茗</t>
  </si>
  <si>
    <t>3251211303510</t>
  </si>
  <si>
    <t>吴凡</t>
  </si>
  <si>
    <t>3251211005504</t>
  </si>
  <si>
    <t>周俊仲</t>
  </si>
  <si>
    <t>3251211116103</t>
  </si>
  <si>
    <t>综合管理</t>
  </si>
  <si>
    <t>蒋俪雪</t>
  </si>
  <si>
    <t>3251211103422</t>
  </si>
  <si>
    <t>黄亚迪</t>
  </si>
  <si>
    <t>3251210108905</t>
  </si>
  <si>
    <t>陈思璇</t>
  </si>
  <si>
    <t>3251211009613</t>
  </si>
  <si>
    <t>袁乙木</t>
  </si>
  <si>
    <t>3251211242105</t>
  </si>
  <si>
    <t>王安波</t>
  </si>
  <si>
    <t>3251210908809</t>
  </si>
  <si>
    <t>罗明凤</t>
  </si>
  <si>
    <t>3251211300328</t>
  </si>
  <si>
    <t>王强</t>
  </si>
  <si>
    <t>3251211002606</t>
  </si>
  <si>
    <t>袁蕾</t>
  </si>
  <si>
    <t>3251210704425</t>
  </si>
  <si>
    <t>詹生芬</t>
  </si>
  <si>
    <t>3251211102728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</si>
</sst>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name val="黑体"/>
      <charset val="134"/>
    </font>
    <font>
      <b/>
      <sz val="11"/>
      <name val="黑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sz val="9"/>
      <name val="Arial"/>
      <charset val="0"/>
    </font>
    <font>
      <sz val="10"/>
      <name val="Times New Roman"/>
      <charset val="0"/>
    </font>
    <font>
      <sz val="10"/>
      <color theme="1"/>
      <name val="Times New Roman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3" fillId="1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5" fillId="27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9" fillId="30" borderId="9" applyNumberFormat="false" applyAlignment="false" applyProtection="false">
      <alignment vertical="center"/>
    </xf>
    <xf numFmtId="0" fontId="30" fillId="27" borderId="11" applyNumberFormat="false" applyAlignment="false" applyProtection="false">
      <alignment vertical="center"/>
    </xf>
    <xf numFmtId="0" fontId="28" fillId="29" borderId="10" applyNumberFormat="false" applyAlignment="false" applyProtection="false">
      <alignment vertical="center"/>
    </xf>
    <xf numFmtId="0" fontId="31" fillId="0" borderId="12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8" fillId="9" borderId="5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0" borderId="0"/>
    <xf numFmtId="0" fontId="11" fillId="3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30">
    <xf numFmtId="0" fontId="0" fillId="0" borderId="0" xfId="0"/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177" fontId="0" fillId="0" borderId="0" xfId="0" applyNumberFormat="true" applyAlignment="true">
      <alignment horizontal="center" vertical="center" wrapText="true"/>
    </xf>
    <xf numFmtId="0" fontId="1" fillId="0" borderId="0" xfId="0" applyFont="true" applyAlignment="true">
      <alignment horizontal="left" vertical="center"/>
    </xf>
    <xf numFmtId="49" fontId="2" fillId="0" borderId="0" xfId="0" applyNumberFormat="true" applyFont="true" applyAlignment="true">
      <alignment horizontal="center" vertical="center"/>
    </xf>
    <xf numFmtId="49" fontId="3" fillId="0" borderId="0" xfId="0" applyNumberFormat="true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6" fillId="0" borderId="1" xfId="0" applyFont="true" applyFill="true" applyBorder="true" applyAlignment="true" applyProtection="true">
      <alignment horizontal="center" vertical="center"/>
      <protection locked="false"/>
    </xf>
    <xf numFmtId="0" fontId="7" fillId="0" borderId="1" xfId="0" applyFont="true" applyFill="true" applyBorder="true" applyAlignment="true" applyProtection="true">
      <alignment horizontal="center" vertical="center"/>
      <protection locked="false"/>
    </xf>
    <xf numFmtId="0" fontId="7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 applyProtection="true">
      <alignment horizontal="center" vertical="center"/>
      <protection locked="false"/>
    </xf>
    <xf numFmtId="0" fontId="5" fillId="0" borderId="3" xfId="0" applyFont="true" applyFill="true" applyBorder="true" applyAlignment="true" applyProtection="true">
      <alignment horizontal="center" vertical="center"/>
      <protection locked="false"/>
    </xf>
    <xf numFmtId="0" fontId="5" fillId="0" borderId="4" xfId="0" applyFont="true" applyFill="true" applyBorder="true" applyAlignment="true" applyProtection="true">
      <alignment horizontal="center" vertical="center"/>
      <protection locked="false"/>
    </xf>
    <xf numFmtId="49" fontId="3" fillId="0" borderId="0" xfId="0" applyNumberFormat="true" applyFont="true" applyAlignment="true">
      <alignment horizontal="center" vertical="center" wrapText="true"/>
    </xf>
    <xf numFmtId="176" fontId="3" fillId="0" borderId="0" xfId="0" applyNumberFormat="true" applyFont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177" fontId="4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177" fontId="9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/>
      <protection locked="false"/>
    </xf>
    <xf numFmtId="0" fontId="10" fillId="0" borderId="1" xfId="0" applyFont="true" applyFill="true" applyBorder="true" applyAlignment="true" applyProtection="true">
      <alignment horizontal="center" vertical="center"/>
      <protection locked="false"/>
    </xf>
    <xf numFmtId="0" fontId="8" fillId="0" borderId="1" xfId="0" applyFont="true" applyFill="true" applyBorder="true" applyAlignment="true">
      <alignment horizontal="center"/>
    </xf>
    <xf numFmtId="0" fontId="0" fillId="0" borderId="0" xfId="0" applyAlignment="true">
      <alignment horizontal="center" vertical="center" shrinkToFit="true"/>
    </xf>
    <xf numFmtId="0" fontId="4" fillId="0" borderId="1" xfId="0" applyFont="true" applyBorder="true" applyAlignment="true">
      <alignment horizontal="center" vertical="center" wrapText="true" shrinkToFit="true"/>
    </xf>
    <xf numFmtId="0" fontId="9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 applyProtection="true" quotePrefix="true">
      <alignment horizontal="center" vertical="center"/>
      <protection locked="false"/>
    </xf>
    <xf numFmtId="0" fontId="7" fillId="0" borderId="1" xfId="0" applyFont="true" applyFill="true" applyBorder="true" applyAlignment="true" quotePrefix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34"/>
  <sheetViews>
    <sheetView tabSelected="1" zoomScale="160" zoomScaleNormal="160" topLeftCell="A3" workbookViewId="0">
      <selection activeCell="F38" sqref="F38"/>
    </sheetView>
  </sheetViews>
  <sheetFormatPr defaultColWidth="9" defaultRowHeight="13.5"/>
  <cols>
    <col min="1" max="1" width="15.6916666666667" style="1" customWidth="true"/>
    <col min="2" max="2" width="12.75" style="1" customWidth="true"/>
    <col min="3" max="3" width="14.2166666666667" style="1" customWidth="true"/>
    <col min="4" max="4" width="15.6333333333333" style="1" customWidth="true"/>
    <col min="5" max="5" width="8.5" style="2" customWidth="true"/>
    <col min="6" max="6" width="9.09166666666667" style="3" customWidth="true"/>
    <col min="7" max="7" width="9.25" style="2" customWidth="true"/>
    <col min="8" max="8" width="10.6416666666667" style="3" customWidth="true"/>
    <col min="9" max="9" width="10.2916666666667" style="3" customWidth="true"/>
    <col min="10" max="10" width="9.35833333333333" style="1" customWidth="true"/>
    <col min="11" max="11" width="14.8416666666667" style="1" customWidth="true"/>
    <col min="12" max="16384" width="9" style="1"/>
  </cols>
  <sheetData>
    <row r="1" ht="19" customHeight="true" spans="1:11">
      <c r="A1" s="4" t="s">
        <v>0</v>
      </c>
      <c r="K1" s="25"/>
    </row>
    <row r="2" ht="24.95" customHeight="true" spans="1:11">
      <c r="A2" s="5" t="s">
        <v>1</v>
      </c>
      <c r="B2" s="6"/>
      <c r="C2" s="6"/>
      <c r="D2" s="6"/>
      <c r="E2" s="16"/>
      <c r="F2" s="17"/>
      <c r="G2" s="16"/>
      <c r="H2" s="17"/>
      <c r="I2" s="17"/>
      <c r="J2" s="6"/>
      <c r="K2" s="6"/>
    </row>
    <row r="3" ht="33" customHeight="true" spans="1:11">
      <c r="A3" s="7" t="s">
        <v>2</v>
      </c>
      <c r="B3" s="7" t="s">
        <v>3</v>
      </c>
      <c r="C3" s="7" t="s">
        <v>4</v>
      </c>
      <c r="D3" s="7" t="s">
        <v>5</v>
      </c>
      <c r="E3" s="18" t="s">
        <v>6</v>
      </c>
      <c r="F3" s="19" t="s">
        <v>7</v>
      </c>
      <c r="G3" s="18" t="s">
        <v>8</v>
      </c>
      <c r="H3" s="19" t="s">
        <v>9</v>
      </c>
      <c r="I3" s="19" t="s">
        <v>10</v>
      </c>
      <c r="J3" s="7" t="s">
        <v>11</v>
      </c>
      <c r="K3" s="26" t="s">
        <v>12</v>
      </c>
    </row>
    <row r="4" ht="13" customHeight="true" spans="1:11">
      <c r="A4" s="8" t="s">
        <v>13</v>
      </c>
      <c r="B4" s="9" t="s">
        <v>14</v>
      </c>
      <c r="C4" s="10" t="s">
        <v>15</v>
      </c>
      <c r="D4" s="11" t="s">
        <v>16</v>
      </c>
      <c r="E4" s="20">
        <v>74.3</v>
      </c>
      <c r="F4" s="21">
        <f t="shared" ref="F4:F34" si="0">E4/2</f>
        <v>37.15</v>
      </c>
      <c r="G4" s="22">
        <v>81</v>
      </c>
      <c r="H4" s="21">
        <f t="shared" ref="H4:H11" si="1">G4/2</f>
        <v>40.5</v>
      </c>
      <c r="I4" s="21">
        <f t="shared" ref="I4:I11" si="2">H4+F4</f>
        <v>77.65</v>
      </c>
      <c r="J4" s="27">
        <v>1</v>
      </c>
      <c r="K4" s="28" t="s">
        <v>17</v>
      </c>
    </row>
    <row r="5" ht="13" customHeight="true" spans="1:11">
      <c r="A5" s="8"/>
      <c r="B5" s="9"/>
      <c r="C5" s="10" t="s">
        <v>18</v>
      </c>
      <c r="D5" s="30" t="s">
        <v>19</v>
      </c>
      <c r="E5" s="20">
        <v>74.8</v>
      </c>
      <c r="F5" s="21">
        <f t="shared" si="0"/>
        <v>37.4</v>
      </c>
      <c r="G5" s="22">
        <v>78.5</v>
      </c>
      <c r="H5" s="21">
        <f t="shared" si="1"/>
        <v>39.25</v>
      </c>
      <c r="I5" s="21">
        <f t="shared" si="2"/>
        <v>76.65</v>
      </c>
      <c r="J5" s="27">
        <v>2</v>
      </c>
      <c r="K5" s="29"/>
    </row>
    <row r="6" ht="13" customHeight="true" spans="1:11">
      <c r="A6" s="8"/>
      <c r="B6" s="9"/>
      <c r="C6" s="10" t="s">
        <v>20</v>
      </c>
      <c r="D6" s="11" t="s">
        <v>21</v>
      </c>
      <c r="E6" s="20">
        <v>72.1</v>
      </c>
      <c r="F6" s="21">
        <f t="shared" si="0"/>
        <v>36.05</v>
      </c>
      <c r="G6" s="22">
        <v>79.2</v>
      </c>
      <c r="H6" s="21">
        <f t="shared" si="1"/>
        <v>39.6</v>
      </c>
      <c r="I6" s="21">
        <f t="shared" si="2"/>
        <v>75.65</v>
      </c>
      <c r="J6" s="27">
        <v>3</v>
      </c>
      <c r="K6" s="29"/>
    </row>
    <row r="7" ht="13" customHeight="true" spans="1:11">
      <c r="A7" s="8"/>
      <c r="B7" s="9" t="s">
        <v>22</v>
      </c>
      <c r="C7" s="10" t="s">
        <v>23</v>
      </c>
      <c r="D7" s="11" t="s">
        <v>24</v>
      </c>
      <c r="E7" s="20">
        <v>69.3</v>
      </c>
      <c r="F7" s="21">
        <f t="shared" si="0"/>
        <v>34.65</v>
      </c>
      <c r="G7" s="22">
        <v>83.2</v>
      </c>
      <c r="H7" s="21">
        <f t="shared" si="1"/>
        <v>41.6</v>
      </c>
      <c r="I7" s="21">
        <f t="shared" si="2"/>
        <v>76.25</v>
      </c>
      <c r="J7" s="27">
        <v>1</v>
      </c>
      <c r="K7" s="28" t="s">
        <v>17</v>
      </c>
    </row>
    <row r="8" ht="13" customHeight="true" spans="1:11">
      <c r="A8" s="8"/>
      <c r="B8" s="9"/>
      <c r="C8" s="10" t="s">
        <v>25</v>
      </c>
      <c r="D8" s="11" t="s">
        <v>26</v>
      </c>
      <c r="E8" s="20">
        <v>64.9</v>
      </c>
      <c r="F8" s="21">
        <f t="shared" si="0"/>
        <v>32.45</v>
      </c>
      <c r="G8" s="22">
        <v>82.8</v>
      </c>
      <c r="H8" s="21">
        <f t="shared" si="1"/>
        <v>41.4</v>
      </c>
      <c r="I8" s="21">
        <f t="shared" si="2"/>
        <v>73.85</v>
      </c>
      <c r="J8" s="27">
        <v>2</v>
      </c>
      <c r="K8" s="28" t="s">
        <v>17</v>
      </c>
    </row>
    <row r="9" ht="13" customHeight="true" spans="1:11">
      <c r="A9" s="8"/>
      <c r="B9" s="9"/>
      <c r="C9" s="10" t="s">
        <v>27</v>
      </c>
      <c r="D9" s="11" t="s">
        <v>28</v>
      </c>
      <c r="E9" s="20">
        <v>67.9</v>
      </c>
      <c r="F9" s="21">
        <f t="shared" si="0"/>
        <v>33.95</v>
      </c>
      <c r="G9" s="22">
        <v>76.4</v>
      </c>
      <c r="H9" s="21">
        <f t="shared" si="1"/>
        <v>38.2</v>
      </c>
      <c r="I9" s="21">
        <f t="shared" si="2"/>
        <v>72.15</v>
      </c>
      <c r="J9" s="27">
        <v>3</v>
      </c>
      <c r="K9" s="29"/>
    </row>
    <row r="10" ht="13" customHeight="true" spans="1:11">
      <c r="A10" s="8"/>
      <c r="B10" s="9"/>
      <c r="C10" s="10" t="s">
        <v>29</v>
      </c>
      <c r="D10" s="11" t="s">
        <v>30</v>
      </c>
      <c r="E10" s="20">
        <v>63</v>
      </c>
      <c r="F10" s="21">
        <f t="shared" si="0"/>
        <v>31.5</v>
      </c>
      <c r="G10" s="22">
        <v>73.1</v>
      </c>
      <c r="H10" s="21">
        <f t="shared" si="1"/>
        <v>36.55</v>
      </c>
      <c r="I10" s="21">
        <f t="shared" si="2"/>
        <v>68.05</v>
      </c>
      <c r="J10" s="27">
        <v>4</v>
      </c>
      <c r="K10" s="29"/>
    </row>
    <row r="11" ht="13" customHeight="true" spans="1:11">
      <c r="A11" s="8"/>
      <c r="B11" s="9"/>
      <c r="C11" s="10" t="s">
        <v>31</v>
      </c>
      <c r="D11" s="12" t="s">
        <v>32</v>
      </c>
      <c r="E11" s="20">
        <v>58.8</v>
      </c>
      <c r="F11" s="21">
        <f t="shared" si="0"/>
        <v>29.4</v>
      </c>
      <c r="G11" s="20">
        <v>76.3</v>
      </c>
      <c r="H11" s="21">
        <f t="shared" si="1"/>
        <v>38.15</v>
      </c>
      <c r="I11" s="21">
        <f t="shared" si="2"/>
        <v>67.55</v>
      </c>
      <c r="J11" s="27"/>
      <c r="K11" s="29"/>
    </row>
    <row r="12" ht="13" customHeight="true" spans="1:11">
      <c r="A12" s="8"/>
      <c r="B12" s="9"/>
      <c r="C12" s="10" t="s">
        <v>33</v>
      </c>
      <c r="D12" s="11" t="s">
        <v>34</v>
      </c>
      <c r="E12" s="20">
        <v>69.8</v>
      </c>
      <c r="F12" s="21">
        <f t="shared" si="0"/>
        <v>34.9</v>
      </c>
      <c r="G12" s="23" t="s">
        <v>35</v>
      </c>
      <c r="H12" s="21"/>
      <c r="I12" s="21"/>
      <c r="J12" s="27"/>
      <c r="K12" s="29"/>
    </row>
    <row r="13" ht="13" customHeight="true" spans="1:11">
      <c r="A13" s="8"/>
      <c r="B13" s="9"/>
      <c r="C13" s="10" t="s">
        <v>36</v>
      </c>
      <c r="D13" s="11" t="s">
        <v>37</v>
      </c>
      <c r="E13" s="20">
        <v>61.2</v>
      </c>
      <c r="F13" s="21">
        <f t="shared" si="0"/>
        <v>30.6</v>
      </c>
      <c r="G13" s="23" t="s">
        <v>35</v>
      </c>
      <c r="H13" s="21"/>
      <c r="I13" s="21"/>
      <c r="J13" s="27"/>
      <c r="K13" s="29"/>
    </row>
    <row r="14" ht="13" customHeight="true" spans="1:11">
      <c r="A14" s="8"/>
      <c r="B14" s="9" t="s">
        <v>38</v>
      </c>
      <c r="C14" s="10" t="s">
        <v>39</v>
      </c>
      <c r="D14" s="11" t="s">
        <v>40</v>
      </c>
      <c r="E14" s="22">
        <v>76.3</v>
      </c>
      <c r="F14" s="21">
        <f t="shared" si="0"/>
        <v>38.15</v>
      </c>
      <c r="G14" s="22">
        <v>84.4</v>
      </c>
      <c r="H14" s="21">
        <f t="shared" ref="H14:H19" si="3">G14/2</f>
        <v>42.2</v>
      </c>
      <c r="I14" s="21">
        <f t="shared" ref="I14:I19" si="4">H14+F14</f>
        <v>80.35</v>
      </c>
      <c r="J14" s="27">
        <v>1</v>
      </c>
      <c r="K14" s="28" t="s">
        <v>17</v>
      </c>
    </row>
    <row r="15" ht="13" customHeight="true" spans="1:11">
      <c r="A15" s="8"/>
      <c r="B15" s="9"/>
      <c r="C15" s="10" t="s">
        <v>41</v>
      </c>
      <c r="D15" s="11" t="s">
        <v>42</v>
      </c>
      <c r="E15" s="22">
        <v>74.3</v>
      </c>
      <c r="F15" s="21">
        <f t="shared" si="0"/>
        <v>37.15</v>
      </c>
      <c r="G15" s="22">
        <v>86.2</v>
      </c>
      <c r="H15" s="21">
        <f t="shared" si="3"/>
        <v>43.1</v>
      </c>
      <c r="I15" s="21">
        <f t="shared" si="4"/>
        <v>80.25</v>
      </c>
      <c r="J15" s="27">
        <v>2</v>
      </c>
      <c r="K15" s="28" t="s">
        <v>17</v>
      </c>
    </row>
    <row r="16" ht="13" customHeight="true" spans="1:11">
      <c r="A16" s="8"/>
      <c r="B16" s="9"/>
      <c r="C16" s="10" t="s">
        <v>43</v>
      </c>
      <c r="D16" s="31" t="s">
        <v>44</v>
      </c>
      <c r="E16" s="24">
        <v>71.7</v>
      </c>
      <c r="F16" s="21">
        <f t="shared" si="0"/>
        <v>35.85</v>
      </c>
      <c r="G16" s="22">
        <v>82.1</v>
      </c>
      <c r="H16" s="21">
        <f t="shared" si="3"/>
        <v>41.05</v>
      </c>
      <c r="I16" s="21">
        <f t="shared" si="4"/>
        <v>76.9</v>
      </c>
      <c r="J16" s="27">
        <v>3</v>
      </c>
      <c r="K16" s="29"/>
    </row>
    <row r="17" ht="13" customHeight="true" spans="1:11">
      <c r="A17" s="8"/>
      <c r="B17" s="9"/>
      <c r="C17" s="10" t="s">
        <v>45</v>
      </c>
      <c r="D17" s="11" t="s">
        <v>46</v>
      </c>
      <c r="E17" s="22">
        <v>75.7</v>
      </c>
      <c r="F17" s="21">
        <f t="shared" si="0"/>
        <v>37.85</v>
      </c>
      <c r="G17" s="22">
        <v>76.6</v>
      </c>
      <c r="H17" s="21">
        <f t="shared" si="3"/>
        <v>38.3</v>
      </c>
      <c r="I17" s="21">
        <f t="shared" si="4"/>
        <v>76.15</v>
      </c>
      <c r="J17" s="27">
        <v>4</v>
      </c>
      <c r="K17" s="29"/>
    </row>
    <row r="18" ht="13" customHeight="true" spans="1:11">
      <c r="A18" s="8"/>
      <c r="B18" s="9"/>
      <c r="C18" s="10" t="s">
        <v>47</v>
      </c>
      <c r="D18" s="12" t="s">
        <v>48</v>
      </c>
      <c r="E18" s="22">
        <v>71.5</v>
      </c>
      <c r="F18" s="21">
        <f t="shared" si="0"/>
        <v>35.75</v>
      </c>
      <c r="G18" s="22">
        <v>79.6</v>
      </c>
      <c r="H18" s="21">
        <f t="shared" si="3"/>
        <v>39.8</v>
      </c>
      <c r="I18" s="21">
        <f t="shared" si="4"/>
        <v>75.55</v>
      </c>
      <c r="J18" s="27">
        <v>5</v>
      </c>
      <c r="K18" s="29"/>
    </row>
    <row r="19" ht="13" customHeight="true" spans="1:11">
      <c r="A19" s="8"/>
      <c r="B19" s="9"/>
      <c r="C19" s="10" t="s">
        <v>49</v>
      </c>
      <c r="D19" s="11" t="s">
        <v>50</v>
      </c>
      <c r="E19" s="22">
        <v>72.9</v>
      </c>
      <c r="F19" s="21">
        <f t="shared" si="0"/>
        <v>36.45</v>
      </c>
      <c r="G19" s="22">
        <v>74.2</v>
      </c>
      <c r="H19" s="21">
        <f t="shared" si="3"/>
        <v>37.1</v>
      </c>
      <c r="I19" s="21">
        <f t="shared" si="4"/>
        <v>73.55</v>
      </c>
      <c r="J19" s="27">
        <v>6</v>
      </c>
      <c r="K19" s="29"/>
    </row>
    <row r="20" ht="13" customHeight="true" spans="1:11">
      <c r="A20" s="8"/>
      <c r="B20" s="9"/>
      <c r="C20" s="10" t="s">
        <v>51</v>
      </c>
      <c r="D20" s="11" t="s">
        <v>52</v>
      </c>
      <c r="E20" s="22">
        <v>78.3</v>
      </c>
      <c r="F20" s="21">
        <f t="shared" si="0"/>
        <v>39.15</v>
      </c>
      <c r="G20" s="23" t="s">
        <v>35</v>
      </c>
      <c r="H20" s="21"/>
      <c r="I20" s="21"/>
      <c r="J20" s="27"/>
      <c r="K20" s="29"/>
    </row>
    <row r="21" ht="13" customHeight="true" spans="1:11">
      <c r="A21" s="8"/>
      <c r="B21" s="9"/>
      <c r="C21" s="10" t="s">
        <v>53</v>
      </c>
      <c r="D21" s="12" t="s">
        <v>54</v>
      </c>
      <c r="E21" s="22">
        <v>72.5</v>
      </c>
      <c r="F21" s="21">
        <f t="shared" si="0"/>
        <v>36.25</v>
      </c>
      <c r="G21" s="23" t="s">
        <v>35</v>
      </c>
      <c r="H21" s="21"/>
      <c r="I21" s="21"/>
      <c r="J21" s="27"/>
      <c r="K21" s="29"/>
    </row>
    <row r="22" ht="13" customHeight="true" spans="1:11">
      <c r="A22" s="8" t="s">
        <v>55</v>
      </c>
      <c r="B22" s="9" t="s">
        <v>56</v>
      </c>
      <c r="C22" s="10" t="s">
        <v>57</v>
      </c>
      <c r="D22" s="11" t="s">
        <v>58</v>
      </c>
      <c r="E22" s="22">
        <v>71</v>
      </c>
      <c r="F22" s="21">
        <f t="shared" si="0"/>
        <v>35.5</v>
      </c>
      <c r="G22" s="22">
        <v>79.1</v>
      </c>
      <c r="H22" s="21">
        <f t="shared" ref="H22:H33" si="5">G22/2</f>
        <v>39.55</v>
      </c>
      <c r="I22" s="21">
        <f t="shared" ref="I22:I33" si="6">H22+F22</f>
        <v>75.05</v>
      </c>
      <c r="J22" s="27">
        <v>1</v>
      </c>
      <c r="K22" s="28" t="s">
        <v>17</v>
      </c>
    </row>
    <row r="23" ht="13" customHeight="true" spans="1:11">
      <c r="A23" s="8"/>
      <c r="B23" s="13" t="s">
        <v>59</v>
      </c>
      <c r="C23" s="10" t="s">
        <v>60</v>
      </c>
      <c r="D23" s="11" t="s">
        <v>61</v>
      </c>
      <c r="E23" s="22">
        <v>70.3</v>
      </c>
      <c r="F23" s="21">
        <f t="shared" si="0"/>
        <v>35.15</v>
      </c>
      <c r="G23" s="22">
        <v>81.2</v>
      </c>
      <c r="H23" s="21">
        <f t="shared" si="5"/>
        <v>40.6</v>
      </c>
      <c r="I23" s="21">
        <f t="shared" si="6"/>
        <v>75.75</v>
      </c>
      <c r="J23" s="27">
        <v>1</v>
      </c>
      <c r="K23" s="28" t="s">
        <v>17</v>
      </c>
    </row>
    <row r="24" ht="13" customHeight="true" spans="1:11">
      <c r="A24" s="8"/>
      <c r="B24" s="14"/>
      <c r="C24" s="10" t="s">
        <v>62</v>
      </c>
      <c r="D24" s="11" t="s">
        <v>63</v>
      </c>
      <c r="E24" s="22">
        <v>63.7</v>
      </c>
      <c r="F24" s="21">
        <f t="shared" si="0"/>
        <v>31.85</v>
      </c>
      <c r="G24" s="22">
        <v>77.6</v>
      </c>
      <c r="H24" s="21">
        <f t="shared" si="5"/>
        <v>38.8</v>
      </c>
      <c r="I24" s="21">
        <f t="shared" si="6"/>
        <v>70.65</v>
      </c>
      <c r="J24" s="27">
        <v>2</v>
      </c>
      <c r="K24" s="29"/>
    </row>
    <row r="25" ht="13" customHeight="true" spans="1:11">
      <c r="A25" s="8"/>
      <c r="B25" s="15"/>
      <c r="C25" s="10" t="s">
        <v>64</v>
      </c>
      <c r="D25" s="11" t="s">
        <v>65</v>
      </c>
      <c r="E25" s="22">
        <v>61.5</v>
      </c>
      <c r="F25" s="21">
        <f t="shared" si="0"/>
        <v>30.75</v>
      </c>
      <c r="G25" s="22">
        <v>76.8</v>
      </c>
      <c r="H25" s="21">
        <f t="shared" si="5"/>
        <v>38.4</v>
      </c>
      <c r="I25" s="21">
        <f t="shared" si="6"/>
        <v>69.15</v>
      </c>
      <c r="J25" s="27">
        <v>3</v>
      </c>
      <c r="K25" s="29"/>
    </row>
    <row r="26" ht="13" customHeight="true" spans="1:11">
      <c r="A26" s="8"/>
      <c r="B26" s="13" t="s">
        <v>66</v>
      </c>
      <c r="C26" s="10" t="s">
        <v>67</v>
      </c>
      <c r="D26" s="11" t="s">
        <v>68</v>
      </c>
      <c r="E26" s="22">
        <v>74</v>
      </c>
      <c r="F26" s="21">
        <f t="shared" si="0"/>
        <v>37</v>
      </c>
      <c r="G26" s="22">
        <v>86</v>
      </c>
      <c r="H26" s="21">
        <f t="shared" si="5"/>
        <v>43</v>
      </c>
      <c r="I26" s="21">
        <f t="shared" si="6"/>
        <v>80</v>
      </c>
      <c r="J26" s="27">
        <v>1</v>
      </c>
      <c r="K26" s="28" t="s">
        <v>17</v>
      </c>
    </row>
    <row r="27" ht="13" customHeight="true" spans="1:11">
      <c r="A27" s="8"/>
      <c r="B27" s="14"/>
      <c r="C27" s="10" t="s">
        <v>69</v>
      </c>
      <c r="D27" s="11" t="s">
        <v>70</v>
      </c>
      <c r="E27" s="22">
        <v>70.7</v>
      </c>
      <c r="F27" s="21">
        <f t="shared" si="0"/>
        <v>35.35</v>
      </c>
      <c r="G27" s="22">
        <v>86.3</v>
      </c>
      <c r="H27" s="21">
        <f t="shared" si="5"/>
        <v>43.15</v>
      </c>
      <c r="I27" s="21">
        <f t="shared" si="6"/>
        <v>78.5</v>
      </c>
      <c r="J27" s="27">
        <v>2</v>
      </c>
      <c r="K27" s="28" t="s">
        <v>17</v>
      </c>
    </row>
    <row r="28" ht="13" customHeight="true" spans="1:11">
      <c r="A28" s="8"/>
      <c r="B28" s="14"/>
      <c r="C28" s="10" t="s">
        <v>71</v>
      </c>
      <c r="D28" s="11" t="s">
        <v>72</v>
      </c>
      <c r="E28" s="22">
        <v>71.6</v>
      </c>
      <c r="F28" s="21">
        <f t="shared" si="0"/>
        <v>35.8</v>
      </c>
      <c r="G28" s="22">
        <v>85</v>
      </c>
      <c r="H28" s="21">
        <f t="shared" si="5"/>
        <v>42.5</v>
      </c>
      <c r="I28" s="21">
        <f t="shared" si="6"/>
        <v>78.3</v>
      </c>
      <c r="J28" s="27">
        <v>3</v>
      </c>
      <c r="K28" s="28" t="s">
        <v>17</v>
      </c>
    </row>
    <row r="29" ht="13" customHeight="true" spans="1:11">
      <c r="A29" s="8"/>
      <c r="B29" s="14"/>
      <c r="C29" s="10" t="s">
        <v>73</v>
      </c>
      <c r="D29" s="11" t="s">
        <v>74</v>
      </c>
      <c r="E29" s="22">
        <v>72.3</v>
      </c>
      <c r="F29" s="21">
        <f t="shared" si="0"/>
        <v>36.15</v>
      </c>
      <c r="G29" s="22">
        <v>83.5</v>
      </c>
      <c r="H29" s="21">
        <f t="shared" si="5"/>
        <v>41.75</v>
      </c>
      <c r="I29" s="21">
        <f t="shared" si="6"/>
        <v>77.9</v>
      </c>
      <c r="J29" s="27">
        <v>4</v>
      </c>
      <c r="K29" s="29"/>
    </row>
    <row r="30" ht="13" customHeight="true" spans="1:11">
      <c r="A30" s="8"/>
      <c r="B30" s="14"/>
      <c r="C30" s="10" t="s">
        <v>75</v>
      </c>
      <c r="D30" s="11" t="s">
        <v>76</v>
      </c>
      <c r="E30" s="22">
        <v>74.5</v>
      </c>
      <c r="F30" s="21">
        <f t="shared" si="0"/>
        <v>37.25</v>
      </c>
      <c r="G30" s="22">
        <v>78.7</v>
      </c>
      <c r="H30" s="21">
        <f t="shared" si="5"/>
        <v>39.35</v>
      </c>
      <c r="I30" s="21">
        <f t="shared" si="6"/>
        <v>76.6</v>
      </c>
      <c r="J30" s="27">
        <v>5</v>
      </c>
      <c r="K30" s="29"/>
    </row>
    <row r="31" ht="13" customHeight="true" spans="1:11">
      <c r="A31" s="8"/>
      <c r="B31" s="14"/>
      <c r="C31" s="10" t="s">
        <v>77</v>
      </c>
      <c r="D31" s="11" t="s">
        <v>78</v>
      </c>
      <c r="E31" s="22">
        <v>73.4</v>
      </c>
      <c r="F31" s="21">
        <f t="shared" si="0"/>
        <v>36.7</v>
      </c>
      <c r="G31" s="22">
        <v>77.8</v>
      </c>
      <c r="H31" s="21">
        <f t="shared" si="5"/>
        <v>38.9</v>
      </c>
      <c r="I31" s="21">
        <f t="shared" si="6"/>
        <v>75.6</v>
      </c>
      <c r="J31" s="27">
        <v>6</v>
      </c>
      <c r="K31" s="29"/>
    </row>
    <row r="32" ht="13" customHeight="true" spans="1:11">
      <c r="A32" s="8"/>
      <c r="B32" s="14"/>
      <c r="C32" s="10" t="s">
        <v>79</v>
      </c>
      <c r="D32" s="11" t="s">
        <v>80</v>
      </c>
      <c r="E32" s="22">
        <v>69.5</v>
      </c>
      <c r="F32" s="21">
        <f t="shared" si="0"/>
        <v>34.75</v>
      </c>
      <c r="G32" s="22">
        <v>81.2</v>
      </c>
      <c r="H32" s="21">
        <f t="shared" si="5"/>
        <v>40.6</v>
      </c>
      <c r="I32" s="21">
        <f t="shared" si="6"/>
        <v>75.35</v>
      </c>
      <c r="J32" s="27">
        <v>7</v>
      </c>
      <c r="K32" s="29"/>
    </row>
    <row r="33" ht="13" customHeight="true" spans="1:11">
      <c r="A33" s="8"/>
      <c r="B33" s="14"/>
      <c r="C33" s="10" t="s">
        <v>81</v>
      </c>
      <c r="D33" s="11" t="s">
        <v>82</v>
      </c>
      <c r="E33" s="22">
        <v>69</v>
      </c>
      <c r="F33" s="21">
        <f t="shared" si="0"/>
        <v>34.5</v>
      </c>
      <c r="G33" s="22">
        <v>78.5</v>
      </c>
      <c r="H33" s="21">
        <f t="shared" si="5"/>
        <v>39.25</v>
      </c>
      <c r="I33" s="21">
        <f t="shared" si="6"/>
        <v>73.75</v>
      </c>
      <c r="J33" s="27">
        <v>8</v>
      </c>
      <c r="K33" s="29"/>
    </row>
    <row r="34" ht="13" customHeight="true" spans="1:11">
      <c r="A34" s="8"/>
      <c r="B34" s="15"/>
      <c r="C34" s="10" t="s">
        <v>83</v>
      </c>
      <c r="D34" s="11" t="s">
        <v>84</v>
      </c>
      <c r="E34" s="22">
        <v>70.7</v>
      </c>
      <c r="F34" s="21">
        <f t="shared" si="0"/>
        <v>35.35</v>
      </c>
      <c r="G34" s="23" t="s">
        <v>35</v>
      </c>
      <c r="H34" s="21"/>
      <c r="I34" s="21"/>
      <c r="J34" s="27"/>
      <c r="K34" s="29"/>
    </row>
  </sheetData>
  <autoFilter ref="A3:K3">
    <extLst/>
  </autoFilter>
  <mergeCells count="8">
    <mergeCell ref="A2:K2"/>
    <mergeCell ref="A4:A21"/>
    <mergeCell ref="A22:A34"/>
    <mergeCell ref="B4:B6"/>
    <mergeCell ref="B7:B13"/>
    <mergeCell ref="B14:B21"/>
    <mergeCell ref="B23:B25"/>
    <mergeCell ref="B26:B34"/>
  </mergeCells>
  <pageMargins left="0.251388888888889" right="0.251388888888889" top="0.472222222222222" bottom="0.472222222222222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郭薇</cp:lastModifiedBy>
  <dcterms:created xsi:type="dcterms:W3CDTF">2006-09-17T08:00:00Z</dcterms:created>
  <dcterms:modified xsi:type="dcterms:W3CDTF">2022-08-15T14:53:33Z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69D67B9CD42F4BC592BE28C0955620F0</vt:lpwstr>
  </property>
</Properties>
</file>