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Sheet1" sheetId="1" r:id="rId1"/>
  </sheets>
  <definedNames>
    <definedName name="_xlnm._FilterDatabase" localSheetId="0" hidden="1">Sheet1!$A$2:$K$7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<sst xmlns="http://schemas.openxmlformats.org/spreadsheetml/2006/main" count="32" uniqueCount="26">
  <si>
    <r>
      <t>2024</t>
    </r>
    <r>
      <rPr>
        <b/>
        <sz val="16"/>
        <rFont val="宋体"/>
        <charset val="134"/>
      </rPr>
      <t>年下半年成都市温江区面向社会公开招聘</t>
    </r>
    <r>
      <rPr>
        <b/>
        <sz val="16"/>
        <rFont val="Calibri"/>
        <charset val="134"/>
      </rPr>
      <t>16</t>
    </r>
    <r>
      <rPr>
        <b/>
        <sz val="16"/>
        <rFont val="宋体"/>
        <charset val="134"/>
      </rPr>
      <t>名事业单位工作人员</t>
    </r>
    <r>
      <rPr>
        <b/>
        <sz val="16"/>
        <rFont val="Calibri"/>
        <charset val="134"/>
      </rPr>
      <t xml:space="preserve">
</t>
    </r>
    <r>
      <rPr>
        <b/>
        <sz val="16"/>
        <rFont val="宋体"/>
        <charset val="134"/>
      </rPr>
      <t>递补进入原件校验人员名单</t>
    </r>
  </si>
  <si>
    <t>序号</t>
  </si>
  <si>
    <t>姓名</t>
  </si>
  <si>
    <t>准考证号</t>
  </si>
  <si>
    <t>招聘单位</t>
  </si>
  <si>
    <t>职位名称</t>
  </si>
  <si>
    <t>职业能力倾向测验</t>
  </si>
  <si>
    <t>公共基础知识</t>
  </si>
  <si>
    <t>笔试折合成绩</t>
  </si>
  <si>
    <t>笔试加分</t>
  </si>
  <si>
    <t>笔试总成绩</t>
  </si>
  <si>
    <t>笔试排名</t>
  </si>
  <si>
    <t>周梦芸</t>
  </si>
  <si>
    <t>24572062113</t>
  </si>
  <si>
    <t>成都市温江区卫生健康项目服务中心</t>
  </si>
  <si>
    <t>21201006综合管理</t>
  </si>
  <si>
    <t>杨雯</t>
  </si>
  <si>
    <t>24572113203</t>
  </si>
  <si>
    <t>成都市温江区公资交易中心等10家单位</t>
  </si>
  <si>
    <t>21201007综合管理（定向）</t>
  </si>
  <si>
    <t>张潇宇</t>
  </si>
  <si>
    <t>24572220629</t>
  </si>
  <si>
    <t>马涛</t>
  </si>
  <si>
    <t>24572232117</t>
  </si>
  <si>
    <t>周江南</t>
  </si>
  <si>
    <t>24572151605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</si>
</sst>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Calibri"/>
      <charset val="134"/>
    </font>
    <font>
      <b/>
      <sz val="12"/>
      <name val="Calibri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1" fillId="30" borderId="8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12" fillId="14" borderId="6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8" fillId="7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zoomScale="110" zoomScaleNormal="110" workbookViewId="0">
      <pane ySplit="2" topLeftCell="A3" activePane="bottomLeft" state="frozen"/>
      <selection/>
      <selection pane="bottomLeft" activeCell="D13" sqref="D13"/>
    </sheetView>
  </sheetViews>
  <sheetFormatPr defaultColWidth="9" defaultRowHeight="13.5" outlineLevelRow="6"/>
  <cols>
    <col min="1" max="1" width="5.5" style="1" customWidth="1"/>
    <col min="2" max="2" width="8.625" style="1" customWidth="1"/>
    <col min="3" max="3" width="12.75" style="1" customWidth="1"/>
    <col min="4" max="4" width="37.375" style="1" customWidth="1"/>
    <col min="5" max="5" width="25.875" style="1" customWidth="1"/>
    <col min="6" max="6" width="10.25" style="2" customWidth="1"/>
    <col min="7" max="7" width="8.375" style="2" customWidth="1"/>
    <col min="8" max="8" width="8.25" style="2" customWidth="1"/>
    <col min="9" max="9" width="5.875" style="2" customWidth="1"/>
    <col min="10" max="10" width="8" style="2" customWidth="1"/>
    <col min="11" max="11" width="6.5" style="2" customWidth="1"/>
    <col min="12" max="12" width="9" style="2"/>
    <col min="13" max="16384" width="9" style="1"/>
  </cols>
  <sheetData>
    <row r="1" ht="55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K1" s="3"/>
    </row>
    <row r="2" ht="28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28" customHeight="1" spans="1:11">
      <c r="A3" s="5">
        <v>1</v>
      </c>
      <c r="B3" s="6" t="s">
        <v>12</v>
      </c>
      <c r="C3" s="6" t="s">
        <v>13</v>
      </c>
      <c r="D3" s="6" t="s">
        <v>14</v>
      </c>
      <c r="E3" s="6" t="s">
        <v>15</v>
      </c>
      <c r="F3" s="6">
        <v>62.9</v>
      </c>
      <c r="G3" s="6">
        <v>61.1</v>
      </c>
      <c r="H3" s="5">
        <f>F3*0.5+G3*0.5</f>
        <v>62</v>
      </c>
      <c r="I3" s="5"/>
      <c r="J3" s="5">
        <f>H3+I3</f>
        <v>62</v>
      </c>
      <c r="K3" s="5">
        <v>4</v>
      </c>
    </row>
    <row r="4" ht="28" customHeight="1" spans="1:11">
      <c r="A4" s="5">
        <v>2</v>
      </c>
      <c r="B4" s="6" t="s">
        <v>16</v>
      </c>
      <c r="C4" s="6" t="s">
        <v>17</v>
      </c>
      <c r="D4" s="6" t="s">
        <v>18</v>
      </c>
      <c r="E4" s="6" t="s">
        <v>19</v>
      </c>
      <c r="F4" s="6">
        <v>52.4</v>
      </c>
      <c r="G4" s="6">
        <v>63.2</v>
      </c>
      <c r="H4" s="5">
        <f>F4*0.5+G4*0.5</f>
        <v>57.8</v>
      </c>
      <c r="I4" s="5"/>
      <c r="J4" s="5">
        <f>H4+I4</f>
        <v>57.8</v>
      </c>
      <c r="K4" s="7">
        <v>31</v>
      </c>
    </row>
    <row r="5" ht="28" customHeight="1" spans="1:11">
      <c r="A5" s="5">
        <v>3</v>
      </c>
      <c r="B5" s="6" t="s">
        <v>20</v>
      </c>
      <c r="C5" s="6" t="s">
        <v>21</v>
      </c>
      <c r="D5" s="6" t="s">
        <v>18</v>
      </c>
      <c r="E5" s="6" t="s">
        <v>19</v>
      </c>
      <c r="F5" s="6">
        <v>60.6</v>
      </c>
      <c r="G5" s="6">
        <v>54</v>
      </c>
      <c r="H5" s="5">
        <f>F5*0.5+G5*0.5</f>
        <v>57.3</v>
      </c>
      <c r="I5" s="5"/>
      <c r="J5" s="5">
        <f>H5+I5</f>
        <v>57.3</v>
      </c>
      <c r="K5" s="7">
        <v>32</v>
      </c>
    </row>
    <row r="6" ht="28" customHeight="1" spans="1:11">
      <c r="A6" s="5">
        <v>4</v>
      </c>
      <c r="B6" s="6" t="s">
        <v>22</v>
      </c>
      <c r="C6" s="6" t="s">
        <v>23</v>
      </c>
      <c r="D6" s="6" t="s">
        <v>18</v>
      </c>
      <c r="E6" s="6" t="s">
        <v>19</v>
      </c>
      <c r="F6" s="6">
        <v>48.5</v>
      </c>
      <c r="G6" s="6">
        <v>65.6</v>
      </c>
      <c r="H6" s="5">
        <f>F6*0.5+G6*0.5</f>
        <v>57.05</v>
      </c>
      <c r="I6" s="5"/>
      <c r="J6" s="5">
        <f>H6+I6</f>
        <v>57.05</v>
      </c>
      <c r="K6" s="7">
        <v>33</v>
      </c>
    </row>
    <row r="7" ht="28" customHeight="1" spans="1:11">
      <c r="A7" s="5">
        <v>5</v>
      </c>
      <c r="B7" s="6" t="s">
        <v>24</v>
      </c>
      <c r="C7" s="6" t="s">
        <v>25</v>
      </c>
      <c r="D7" s="6" t="s">
        <v>18</v>
      </c>
      <c r="E7" s="6" t="s">
        <v>19</v>
      </c>
      <c r="F7" s="6">
        <v>51</v>
      </c>
      <c r="G7" s="6">
        <v>62.8</v>
      </c>
      <c r="H7" s="5">
        <f>F7*0.5+G7*0.5</f>
        <v>56.9</v>
      </c>
      <c r="I7" s="5"/>
      <c r="J7" s="5">
        <f>H7+I7</f>
        <v>56.9</v>
      </c>
      <c r="K7" s="7">
        <v>34</v>
      </c>
    </row>
  </sheetData>
  <autoFilter ref="A2:K7">
    <extLst/>
  </autoFilter>
  <mergeCells count="1">
    <mergeCell ref="A1:K1"/>
  </mergeCells>
  <conditionalFormatting sqref="B4:B7">
    <cfRule type="cellIs" dxfId="0" priority="6" operator="equal">
      <formula>"'2'!A4"</formula>
    </cfRule>
  </conditionalFormatting>
  <conditionalFormatting sqref="C4:C7">
    <cfRule type="cellIs" dxfId="0" priority="5" operator="equal">
      <formula>"'2'!A4"</formula>
    </cfRule>
  </conditionalFormatting>
  <conditionalFormatting sqref="D4:D7">
    <cfRule type="cellIs" dxfId="0" priority="4" operator="equal">
      <formula>"'2'!A4"</formula>
    </cfRule>
  </conditionalFormatting>
  <conditionalFormatting sqref="E4:E7">
    <cfRule type="cellIs" dxfId="0" priority="3" operator="equal">
      <formula>"'2'!A4"</formula>
    </cfRule>
  </conditionalFormatting>
  <conditionalFormatting sqref="K4:K7">
    <cfRule type="cellIs" dxfId="0" priority="1" operator="equal">
      <formula>"'2'!A4"</formula>
    </cfRule>
  </conditionalFormatting>
  <conditionalFormatting sqref="F4:G7">
    <cfRule type="cellIs" dxfId="0" priority="2" operator="equal">
      <formula>"'2'!A4"</formula>
    </cfRule>
  </conditionalFormatting>
  <printOptions horizontalCentered="1"/>
  <pageMargins left="0.0979166666666667" right="0.0979166666666667" top="0.5" bottom="0.5" header="0.298611111111111" footer="0.298611111111111"/>
  <pageSetup paperSize="9" fitToHeight="0" orientation="landscape" horizontalDpi="600"/>
  <headerFooter>
    <oddFooter>&amp;C第&amp;P页，共 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2024-05-12T13:53:00Z</dcterms:created>
  <dcterms:modified xsi:type="dcterms:W3CDTF">2024-11-21T16:49:22Z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2052-11.8.2.1114</vt:lpwstr>
  </property>
</Properties>
</file>