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2面试汇总" sheetId="1" state="hidden" r:id="rId1"/>
    <sheet name="4总分排名" sheetId="2" r:id="rId2"/>
    <sheet name="5成绩确认表" sheetId="3" state="hidden" r:id="rId3"/>
  </sheets>
  <definedNames>
    <definedName name="_xlnm.Print_Area" localSheetId="0">'2面试汇总'!$A$1:$J$19</definedName>
    <definedName name="_xlnm.Print_Area" localSheetId="1">'4总分排名'!$A$1:$K$38</definedName>
  </definedNames>
  <calcPr fullCalcOnLoad="1"/>
</workbook>
</file>

<file path=xl/sharedStrings.xml><?xml version="1.0" encoding="utf-8"?>
<sst xmlns="http://schemas.openxmlformats.org/spreadsheetml/2006/main" count="187" uniqueCount="135">
  <si>
    <t>计分员用表（一）</t>
  </si>
  <si>
    <t>2020年12月四川省中医药管理局直属事业单位公招面试成绩汇总表</t>
  </si>
  <si>
    <t>面试考生序号</t>
  </si>
  <si>
    <t>性 别</t>
  </si>
  <si>
    <t>报考单位</t>
  </si>
  <si>
    <t>报考岗位</t>
  </si>
  <si>
    <t>考    官    姓    名</t>
  </si>
  <si>
    <t>每位考官</t>
  </si>
  <si>
    <t xml:space="preserve">       去  掉  的  评  分</t>
  </si>
  <si>
    <t xml:space="preserve">       其 余 考 官 的 评 分</t>
  </si>
  <si>
    <t>的 终 评</t>
  </si>
  <si>
    <t xml:space="preserve">    1    个</t>
  </si>
  <si>
    <t>合计分</t>
  </si>
  <si>
    <t>平均分</t>
  </si>
  <si>
    <t xml:space="preserve">合 计 分 </t>
  </si>
  <si>
    <r>
      <t xml:space="preserve">     </t>
    </r>
    <r>
      <rPr>
        <sz val="12"/>
        <rFont val="仿宋_GB2312"/>
        <family val="3"/>
      </rPr>
      <t>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分</t>
    </r>
  </si>
  <si>
    <t xml:space="preserve">  最   低   分</t>
  </si>
  <si>
    <r>
      <t xml:space="preserve">    </t>
    </r>
    <r>
      <rPr>
        <sz val="12"/>
        <rFont val="仿宋_GB2312"/>
        <family val="3"/>
      </rPr>
      <t>注：</t>
    </r>
  </si>
  <si>
    <r>
      <t xml:space="preserve">       </t>
    </r>
    <r>
      <rPr>
        <sz val="12"/>
        <rFont val="仿宋_GB2312"/>
        <family val="3"/>
      </rPr>
      <t>最高分或最低分如有并列，则只去</t>
    </r>
  </si>
  <si>
    <r>
      <t xml:space="preserve">   </t>
    </r>
    <r>
      <rPr>
        <sz val="12"/>
        <rFont val="仿宋_GB2312"/>
        <family val="3"/>
      </rPr>
      <t>掉最高分或最低分中的一个。</t>
    </r>
  </si>
  <si>
    <t>计分员签名：</t>
  </si>
  <si>
    <t xml:space="preserve">  监督员复核签名：</t>
  </si>
  <si>
    <t xml:space="preserve">           主考官签名：</t>
  </si>
  <si>
    <t xml:space="preserve">   2021年  月 日  </t>
  </si>
  <si>
    <t xml:space="preserve">2021年 月 日  </t>
  </si>
  <si>
    <t xml:space="preserve">2021年 月  日  </t>
  </si>
  <si>
    <t>四川省中医药管理局直属事业单位2021年12月公开招聘工作人员考试总成绩及排名表</t>
  </si>
  <si>
    <t>单位名称</t>
  </si>
  <si>
    <t>岗位名称及编码</t>
  </si>
  <si>
    <t>招聘人数</t>
  </si>
  <si>
    <t>报考人姓名</t>
  </si>
  <si>
    <t>准考证号</t>
  </si>
  <si>
    <t>笔试成绩</t>
  </si>
  <si>
    <t>笔试折合成绩（50%）</t>
  </si>
  <si>
    <t>面试成绩</t>
  </si>
  <si>
    <t>面试折合成绩（50%）</t>
  </si>
  <si>
    <t>总考分</t>
  </si>
  <si>
    <t>岗位排名</t>
  </si>
  <si>
    <t>成都中医药大学附属医院</t>
  </si>
  <si>
    <t>工程技术审计岗34010001</t>
  </si>
  <si>
    <t>刘婕妤</t>
  </si>
  <si>
    <t>3251211107504</t>
  </si>
  <si>
    <t>周勋</t>
  </si>
  <si>
    <t>3251211109024</t>
  </si>
  <si>
    <t>郭丽</t>
  </si>
  <si>
    <t>3251210908619</t>
  </si>
  <si>
    <t>电气工程师岗34010002</t>
  </si>
  <si>
    <t>张晨</t>
  </si>
  <si>
    <t>3251210218825</t>
  </si>
  <si>
    <t>曹芷健</t>
  </si>
  <si>
    <t>3251210219620</t>
  </si>
  <si>
    <t>覃伟进</t>
  </si>
  <si>
    <t>3251211329930</t>
  </si>
  <si>
    <t>王成勇</t>
  </si>
  <si>
    <t>3251210901418</t>
  </si>
  <si>
    <t>缺考</t>
  </si>
  <si>
    <t>工程造价岗34010003</t>
  </si>
  <si>
    <t>唐艳</t>
  </si>
  <si>
    <t>3251211001322</t>
  </si>
  <si>
    <t>刘超凡</t>
  </si>
  <si>
    <t>3251211107318</t>
  </si>
  <si>
    <t>党建管理岗34010004</t>
  </si>
  <si>
    <t>朱娅楠</t>
  </si>
  <si>
    <t>3251211315807</t>
  </si>
  <si>
    <t>田辉</t>
  </si>
  <si>
    <t>3251210802109</t>
  </si>
  <si>
    <t>沈子尧</t>
  </si>
  <si>
    <t>3251210701519</t>
  </si>
  <si>
    <t>医院法务岗34010005</t>
  </si>
  <si>
    <t>刘青松</t>
  </si>
  <si>
    <t>3251211328412</t>
  </si>
  <si>
    <r>
      <t>刘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琪</t>
    </r>
  </si>
  <si>
    <t>3251211000122</t>
  </si>
  <si>
    <t>唐子清</t>
  </si>
  <si>
    <t>3251211207703</t>
  </si>
  <si>
    <t>助理会计师岗34010006</t>
  </si>
  <si>
    <t>马芮琳</t>
  </si>
  <si>
    <t>3251210705605</t>
  </si>
  <si>
    <t>王兴雨</t>
  </si>
  <si>
    <t>3251210905516</t>
  </si>
  <si>
    <t>方若男</t>
  </si>
  <si>
    <t>3251211000913</t>
  </si>
  <si>
    <t>卫生经济数据核算岗    34010007</t>
  </si>
  <si>
    <t>胡晓雪</t>
  </si>
  <si>
    <t>3251211002309</t>
  </si>
  <si>
    <t>宁茜</t>
  </si>
  <si>
    <t>3251211002619</t>
  </si>
  <si>
    <t>张锐</t>
  </si>
  <si>
    <t>3251210907329</t>
  </si>
  <si>
    <t>劳资会计岗34010008</t>
  </si>
  <si>
    <t>张紫嫣</t>
  </si>
  <si>
    <t>3251211317730</t>
  </si>
  <si>
    <t>曾琬霜</t>
  </si>
  <si>
    <t>3251211320219</t>
  </si>
  <si>
    <t>缪姝颖</t>
  </si>
  <si>
    <t>3251211206023</t>
  </si>
  <si>
    <t>软件工程技术岗34010009</t>
  </si>
  <si>
    <t>王小龙</t>
  </si>
  <si>
    <t>3251210305419</t>
  </si>
  <si>
    <t>李明芮</t>
  </si>
  <si>
    <t>3251210307510</t>
  </si>
  <si>
    <t>楚春阳</t>
  </si>
  <si>
    <t>3251211105422</t>
  </si>
  <si>
    <t>医疗设备维修工程技术岗34010010</t>
  </si>
  <si>
    <t>陈小蓓</t>
  </si>
  <si>
    <t>3251210307427</t>
  </si>
  <si>
    <t>郑鑫霞</t>
  </si>
  <si>
    <t>3251210214830</t>
  </si>
  <si>
    <t>唐瑞弦</t>
  </si>
  <si>
    <t>3251210219104</t>
  </si>
  <si>
    <t>感染防控技术岗34010011</t>
  </si>
  <si>
    <t>田路路</t>
  </si>
  <si>
    <t>3251210106004</t>
  </si>
  <si>
    <t>廖海抡</t>
  </si>
  <si>
    <t>3251210105330</t>
  </si>
  <si>
    <t>韩智超</t>
  </si>
  <si>
    <t>3251210105018</t>
  </si>
  <si>
    <t>资产采购管理岗34010012</t>
  </si>
  <si>
    <t>何君</t>
  </si>
  <si>
    <t>3251210501825</t>
  </si>
  <si>
    <t>孙亚玲</t>
  </si>
  <si>
    <t>3251211321319</t>
  </si>
  <si>
    <t>赵圆圆</t>
  </si>
  <si>
    <t>3251211332202</t>
  </si>
  <si>
    <r>
      <t xml:space="preserve">    
2020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月四川省中医药管理局直属事业单位公招面试成绩确认表</t>
    </r>
  </si>
  <si>
    <t>签名确认</t>
  </si>
  <si>
    <t>1  个</t>
  </si>
  <si>
    <t xml:space="preserve">1  个 </t>
  </si>
  <si>
    <t>最 高 分</t>
  </si>
  <si>
    <t>最 低 分</t>
  </si>
  <si>
    <t>（最终得分）</t>
  </si>
  <si>
    <t>主考官签名：</t>
  </si>
  <si>
    <t>监督员签名：</t>
  </si>
  <si>
    <r>
      <t xml:space="preserve">    </t>
    </r>
    <r>
      <rPr>
        <sz val="12"/>
        <rFont val="仿宋_GB2312"/>
        <family val="3"/>
      </rPr>
      <t>注：最高分或最低分如有并列，则只去掉最高分或最低分中的一个。</t>
    </r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</si>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</sst>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6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</xdr:row>
      <xdr:rowOff>0</xdr:rowOff>
    </xdr:from>
    <xdr:ext cx="76200" cy="219075"/>
    <xdr:sp fLocksText="0">
      <xdr:nvSpPr>
        <xdr:cNvPr id="1" name="TextBox 251"/>
        <xdr:cNvSpPr txBox="1">
          <a:spLocks noChangeArrowheads="1"/>
        </xdr:cNvSpPr>
      </xdr:nvSpPr>
      <xdr:spPr>
        <a:xfrm>
          <a:off x="5524500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2" name="TextBox 252"/>
        <xdr:cNvSpPr txBox="1">
          <a:spLocks noChangeArrowheads="1"/>
        </xdr:cNvSpPr>
      </xdr:nvSpPr>
      <xdr:spPr>
        <a:xfrm>
          <a:off x="5524500" y="6962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 fLocksText="0">
      <xdr:nvSpPr>
        <xdr:cNvPr id="3" name="TextBox 253"/>
        <xdr:cNvSpPr txBox="1">
          <a:spLocks noChangeArrowheads="1"/>
        </xdr:cNvSpPr>
      </xdr:nvSpPr>
      <xdr:spPr>
        <a:xfrm>
          <a:off x="5524500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 fLocksText="0">
      <xdr:nvSpPr>
        <xdr:cNvPr id="4" name="TextBox 254"/>
        <xdr:cNvSpPr txBox="1">
          <a:spLocks noChangeArrowheads="1"/>
        </xdr:cNvSpPr>
      </xdr:nvSpPr>
      <xdr:spPr>
        <a:xfrm>
          <a:off x="5524500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 fLocksText="0">
      <xdr:nvSpPr>
        <xdr:cNvPr id="5" name="TextBox 255"/>
        <xdr:cNvSpPr txBox="1">
          <a:spLocks noChangeArrowheads="1"/>
        </xdr:cNvSpPr>
      </xdr:nvSpPr>
      <xdr:spPr>
        <a:xfrm>
          <a:off x="5524500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 fLocksText="0">
      <xdr:nvSpPr>
        <xdr:cNvPr id="6" name="TextBox 256"/>
        <xdr:cNvSpPr txBox="1">
          <a:spLocks noChangeArrowheads="1"/>
        </xdr:cNvSpPr>
      </xdr:nvSpPr>
      <xdr:spPr>
        <a:xfrm>
          <a:off x="5524500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7" name="TextBox 257"/>
        <xdr:cNvSpPr txBox="1">
          <a:spLocks noChangeArrowheads="1"/>
        </xdr:cNvSpPr>
      </xdr:nvSpPr>
      <xdr:spPr>
        <a:xfrm>
          <a:off x="5524500" y="6962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 fLocksText="0">
      <xdr:nvSpPr>
        <xdr:cNvPr id="8" name="TextBox 258"/>
        <xdr:cNvSpPr txBox="1">
          <a:spLocks noChangeArrowheads="1"/>
        </xdr:cNvSpPr>
      </xdr:nvSpPr>
      <xdr:spPr>
        <a:xfrm>
          <a:off x="5524500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 fLocksText="0">
      <xdr:nvSpPr>
        <xdr:cNvPr id="9" name="TextBox 259"/>
        <xdr:cNvSpPr txBox="1">
          <a:spLocks noChangeArrowheads="1"/>
        </xdr:cNvSpPr>
      </xdr:nvSpPr>
      <xdr:spPr>
        <a:xfrm>
          <a:off x="5524500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 fLocksText="0">
      <xdr:nvSpPr>
        <xdr:cNvPr id="10" name="TextBox 260"/>
        <xdr:cNvSpPr txBox="1">
          <a:spLocks noChangeArrowheads="1"/>
        </xdr:cNvSpPr>
      </xdr:nvSpPr>
      <xdr:spPr>
        <a:xfrm>
          <a:off x="5524500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3" sqref="H23"/>
    </sheetView>
  </sheetViews>
  <sheetFormatPr defaultColWidth="9.00390625" defaultRowHeight="24.75" customHeight="1"/>
  <cols>
    <col min="1" max="1" width="14.25390625" style="0" customWidth="1"/>
    <col min="2" max="2" width="8.625" style="0" customWidth="1"/>
    <col min="3" max="3" width="8.00390625" style="0" customWidth="1"/>
    <col min="4" max="4" width="6.75390625" style="0" customWidth="1"/>
    <col min="5" max="5" width="11.75390625" style="0" customWidth="1"/>
    <col min="6" max="6" width="20.50390625" style="0" customWidth="1"/>
    <col min="7" max="7" width="9.375" style="0" customWidth="1"/>
    <col min="8" max="8" width="10.125" style="0" customWidth="1"/>
    <col min="9" max="9" width="8.25390625" style="0" customWidth="1"/>
    <col min="10" max="10" width="10.25390625" style="0" customWidth="1"/>
  </cols>
  <sheetData>
    <row r="1" ht="27" customHeight="1">
      <c r="A1" s="73" t="s">
        <v>0</v>
      </c>
    </row>
    <row r="2" spans="1:10" ht="26.2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7" customFormat="1" ht="27" customHeight="1">
      <c r="A3" s="7" t="s">
        <v>2</v>
      </c>
      <c r="B3" s="6"/>
      <c r="C3" s="7" t="s">
        <v>3</v>
      </c>
      <c r="D3" s="8"/>
      <c r="E3" s="7" t="s">
        <v>4</v>
      </c>
      <c r="F3" s="90"/>
      <c r="G3" s="7" t="s">
        <v>5</v>
      </c>
      <c r="H3" s="90"/>
      <c r="I3" s="124"/>
      <c r="J3" s="125"/>
    </row>
    <row r="4" spans="1:10" s="40" customFormat="1" ht="16.5" customHeight="1">
      <c r="A4" s="91" t="s">
        <v>6</v>
      </c>
      <c r="B4" s="92" t="s">
        <v>7</v>
      </c>
      <c r="C4" s="19"/>
      <c r="D4" s="93" t="s">
        <v>8</v>
      </c>
      <c r="E4" s="94"/>
      <c r="F4" s="94"/>
      <c r="G4" s="93" t="s">
        <v>9</v>
      </c>
      <c r="H4" s="94"/>
      <c r="I4" s="94"/>
      <c r="J4" s="117"/>
    </row>
    <row r="5" spans="1:10" s="40" customFormat="1" ht="21.75" customHeight="1">
      <c r="A5" s="95"/>
      <c r="B5" s="96" t="s">
        <v>10</v>
      </c>
      <c r="C5" s="97"/>
      <c r="D5" s="61" t="s">
        <v>11</v>
      </c>
      <c r="E5" s="98"/>
      <c r="F5" s="61" t="s">
        <v>11</v>
      </c>
      <c r="G5" s="18" t="s">
        <v>12</v>
      </c>
      <c r="H5" s="19"/>
      <c r="I5" s="18" t="s">
        <v>13</v>
      </c>
      <c r="J5" s="19"/>
    </row>
    <row r="6" spans="1:10" s="88" customFormat="1" ht="19.5" customHeight="1">
      <c r="A6" s="99"/>
      <c r="B6" s="21" t="s">
        <v>14</v>
      </c>
      <c r="C6" s="22"/>
      <c r="D6" s="100" t="s">
        <v>15</v>
      </c>
      <c r="E6" s="101"/>
      <c r="F6" s="102" t="s">
        <v>16</v>
      </c>
      <c r="G6" s="20"/>
      <c r="H6" s="22"/>
      <c r="I6" s="20"/>
      <c r="J6" s="22"/>
    </row>
    <row r="7" spans="1:10" s="88" customFormat="1" ht="24.75" customHeight="1">
      <c r="A7" s="103"/>
      <c r="B7" s="104"/>
      <c r="C7" s="105"/>
      <c r="D7" s="106"/>
      <c r="E7" s="107"/>
      <c r="F7" s="108"/>
      <c r="G7" s="106"/>
      <c r="H7" s="107"/>
      <c r="I7" s="106"/>
      <c r="J7" s="107"/>
    </row>
    <row r="8" spans="1:10" s="88" customFormat="1" ht="24.75" customHeight="1">
      <c r="A8" s="109"/>
      <c r="B8" s="104"/>
      <c r="C8" s="105"/>
      <c r="D8" s="110"/>
      <c r="E8" s="111"/>
      <c r="F8" s="112"/>
      <c r="G8" s="110"/>
      <c r="H8" s="111"/>
      <c r="I8" s="110"/>
      <c r="J8" s="111"/>
    </row>
    <row r="9" spans="1:10" s="88" customFormat="1" ht="24.75" customHeight="1">
      <c r="A9" s="109"/>
      <c r="B9" s="104"/>
      <c r="C9" s="105"/>
      <c r="D9" s="110"/>
      <c r="E9" s="111"/>
      <c r="F9" s="112"/>
      <c r="G9" s="110"/>
      <c r="H9" s="111"/>
      <c r="I9" s="110"/>
      <c r="J9" s="111"/>
    </row>
    <row r="10" spans="1:10" s="88" customFormat="1" ht="24.75" customHeight="1">
      <c r="A10" s="109"/>
      <c r="B10" s="104"/>
      <c r="C10" s="105"/>
      <c r="D10" s="110"/>
      <c r="E10" s="111"/>
      <c r="F10" s="112"/>
      <c r="G10" s="110"/>
      <c r="H10" s="111"/>
      <c r="I10" s="110"/>
      <c r="J10" s="111"/>
    </row>
    <row r="11" spans="1:10" s="40" customFormat="1" ht="24.75" customHeight="1">
      <c r="A11" s="113"/>
      <c r="B11" s="114"/>
      <c r="C11" s="94"/>
      <c r="D11" s="63"/>
      <c r="E11" s="64"/>
      <c r="F11" s="115"/>
      <c r="G11" s="63"/>
      <c r="H11" s="64"/>
      <c r="I11" s="63"/>
      <c r="J11" s="64"/>
    </row>
    <row r="12" spans="1:10" s="40" customFormat="1" ht="24.75" customHeight="1">
      <c r="A12" s="113"/>
      <c r="B12" s="114"/>
      <c r="C12" s="94"/>
      <c r="D12" s="63"/>
      <c r="E12" s="64"/>
      <c r="F12" s="115"/>
      <c r="G12" s="63"/>
      <c r="H12" s="64"/>
      <c r="I12" s="63"/>
      <c r="J12" s="64"/>
    </row>
    <row r="13" spans="1:10" s="40" customFormat="1" ht="24.75" customHeight="1">
      <c r="A13" s="113"/>
      <c r="B13" s="114"/>
      <c r="C13" s="94"/>
      <c r="D13" s="59"/>
      <c r="E13" s="60"/>
      <c r="F13" s="116"/>
      <c r="G13" s="63"/>
      <c r="H13" s="64"/>
      <c r="I13" s="63"/>
      <c r="J13" s="64"/>
    </row>
    <row r="14" spans="1:10" s="40" customFormat="1" ht="24.75" customHeight="1">
      <c r="A14" s="113"/>
      <c r="B14" s="114"/>
      <c r="C14" s="117"/>
      <c r="D14" s="118" t="s">
        <v>17</v>
      </c>
      <c r="E14" s="119"/>
      <c r="F14" s="119"/>
      <c r="G14" s="63"/>
      <c r="H14" s="64"/>
      <c r="I14" s="63"/>
      <c r="J14" s="64"/>
    </row>
    <row r="15" spans="1:10" s="40" customFormat="1" ht="24.75" customHeight="1">
      <c r="A15" s="113"/>
      <c r="B15" s="114"/>
      <c r="C15" s="117"/>
      <c r="D15" s="120" t="s">
        <v>18</v>
      </c>
      <c r="E15" s="121"/>
      <c r="F15" s="121"/>
      <c r="G15" s="63"/>
      <c r="H15" s="64"/>
      <c r="I15" s="63"/>
      <c r="J15" s="64"/>
    </row>
    <row r="16" spans="1:10" s="40" customFormat="1" ht="24.75" customHeight="1">
      <c r="A16" s="113"/>
      <c r="B16" s="114"/>
      <c r="C16" s="117"/>
      <c r="D16" s="120" t="s">
        <v>19</v>
      </c>
      <c r="E16" s="121"/>
      <c r="F16" s="121"/>
      <c r="G16" s="63"/>
      <c r="H16" s="64"/>
      <c r="I16" s="63"/>
      <c r="J16" s="64"/>
    </row>
    <row r="17" spans="1:10" s="40" customFormat="1" ht="24.75" customHeight="1">
      <c r="A17" s="113"/>
      <c r="B17" s="114"/>
      <c r="C17" s="117"/>
      <c r="D17" s="122"/>
      <c r="E17" s="123"/>
      <c r="F17" s="123"/>
      <c r="G17" s="59"/>
      <c r="H17" s="60"/>
      <c r="I17" s="59"/>
      <c r="J17" s="60"/>
    </row>
    <row r="18" spans="1:7" s="40" customFormat="1" ht="21.75" customHeight="1">
      <c r="A18" s="40" t="s">
        <v>20</v>
      </c>
      <c r="E18" s="40" t="s">
        <v>21</v>
      </c>
      <c r="G18" s="40" t="s">
        <v>22</v>
      </c>
    </row>
    <row r="19" spans="2:9" s="40" customFormat="1" ht="21.75" customHeight="1">
      <c r="B19" s="40" t="s">
        <v>23</v>
      </c>
      <c r="F19" s="40" t="s">
        <v>24</v>
      </c>
      <c r="I19" s="40" t="s">
        <v>25</v>
      </c>
    </row>
  </sheetData>
  <sheetProtection/>
  <mergeCells count="11">
    <mergeCell ref="A2:J2"/>
    <mergeCell ref="B4:C4"/>
    <mergeCell ref="B5:C5"/>
    <mergeCell ref="B6:C6"/>
    <mergeCell ref="B7:C7"/>
    <mergeCell ref="B8:C8"/>
    <mergeCell ref="B9:C9"/>
    <mergeCell ref="B10:C10"/>
    <mergeCell ref="A4:A6"/>
    <mergeCell ref="G5:H6"/>
    <mergeCell ref="I5:J6"/>
  </mergeCells>
  <printOptions/>
  <pageMargins left="1.28" right="0.75" top="0.63" bottom="0.39" header="0.43000000000000005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8"/>
  <sheetViews>
    <sheetView tabSelected="1" workbookViewId="0" topLeftCell="A24">
      <selection activeCell="A2" sqref="A2:K38"/>
    </sheetView>
  </sheetViews>
  <sheetFormatPr defaultColWidth="9.00390625" defaultRowHeight="19.5" customHeight="1"/>
  <cols>
    <col min="1" max="1" width="24.875" style="0" customWidth="1"/>
    <col min="2" max="2" width="15.625" style="0" customWidth="1"/>
    <col min="3" max="3" width="4.875" style="0" customWidth="1"/>
    <col min="4" max="4" width="12.25390625" style="74" customWidth="1"/>
    <col min="5" max="5" width="14.875" style="0" customWidth="1"/>
    <col min="6" max="6" width="9.875" style="0" customWidth="1"/>
    <col min="7" max="7" width="11.25390625" style="0" customWidth="1"/>
    <col min="8" max="8" width="9.875" style="0" customWidth="1"/>
    <col min="9" max="9" width="11.25390625" style="0" customWidth="1"/>
    <col min="10" max="10" width="7.375" style="0" customWidth="1"/>
    <col min="11" max="11" width="5.50390625" style="75" customWidth="1"/>
  </cols>
  <sheetData>
    <row r="1" spans="1:11" s="73" customFormat="1" ht="45.75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0.75" customHeight="1">
      <c r="A2" s="77" t="s">
        <v>27</v>
      </c>
      <c r="B2" s="77" t="s">
        <v>28</v>
      </c>
      <c r="C2" s="78" t="s">
        <v>29</v>
      </c>
      <c r="D2" s="79" t="s">
        <v>30</v>
      </c>
      <c r="E2" s="77" t="s">
        <v>31</v>
      </c>
      <c r="F2" s="80" t="s">
        <v>32</v>
      </c>
      <c r="G2" s="78" t="s">
        <v>33</v>
      </c>
      <c r="H2" s="80" t="s">
        <v>34</v>
      </c>
      <c r="I2" s="78" t="s">
        <v>35</v>
      </c>
      <c r="J2" s="77" t="s">
        <v>36</v>
      </c>
      <c r="K2" s="78" t="s">
        <v>37</v>
      </c>
    </row>
    <row r="3" spans="1:11" s="40" customFormat="1" ht="27.75" customHeight="1">
      <c r="A3" s="81" t="s">
        <v>38</v>
      </c>
      <c r="B3" s="82" t="s">
        <v>39</v>
      </c>
      <c r="C3" s="83">
        <v>1</v>
      </c>
      <c r="D3" s="84" t="s">
        <v>40</v>
      </c>
      <c r="E3" s="84" t="s">
        <v>41</v>
      </c>
      <c r="F3" s="85">
        <v>68.1</v>
      </c>
      <c r="G3" s="81">
        <f aca="true" t="shared" si="0" ref="G3:G38">F3/2</f>
        <v>34.05</v>
      </c>
      <c r="H3" s="81">
        <v>80.67</v>
      </c>
      <c r="I3" s="81">
        <f aca="true" t="shared" si="1" ref="I3:I38">H3/2</f>
        <v>40.335</v>
      </c>
      <c r="J3" s="81">
        <f aca="true" t="shared" si="2" ref="J3:J38">I3+G3</f>
        <v>74.38499999999999</v>
      </c>
      <c r="K3" s="81">
        <v>1</v>
      </c>
    </row>
    <row r="4" spans="1:11" s="40" customFormat="1" ht="27.75" customHeight="1">
      <c r="A4" s="81" t="s">
        <v>38</v>
      </c>
      <c r="B4" s="82"/>
      <c r="C4" s="83"/>
      <c r="D4" s="84" t="s">
        <v>42</v>
      </c>
      <c r="E4" s="84" t="s">
        <v>43</v>
      </c>
      <c r="F4" s="85">
        <v>61</v>
      </c>
      <c r="G4" s="81">
        <f t="shared" si="0"/>
        <v>30.5</v>
      </c>
      <c r="H4" s="81">
        <v>77.33</v>
      </c>
      <c r="I4" s="81">
        <f t="shared" si="1"/>
        <v>38.665</v>
      </c>
      <c r="J4" s="81">
        <f t="shared" si="2"/>
        <v>69.16499999999999</v>
      </c>
      <c r="K4" s="81">
        <v>2</v>
      </c>
    </row>
    <row r="5" spans="1:11" s="40" customFormat="1" ht="27.75" customHeight="1">
      <c r="A5" s="81" t="s">
        <v>38</v>
      </c>
      <c r="B5" s="82"/>
      <c r="C5" s="83"/>
      <c r="D5" s="84" t="s">
        <v>44</v>
      </c>
      <c r="E5" s="126" t="s">
        <v>45</v>
      </c>
      <c r="F5" s="85">
        <v>54.1</v>
      </c>
      <c r="G5" s="81">
        <f t="shared" si="0"/>
        <v>27.05</v>
      </c>
      <c r="H5" s="81">
        <v>73</v>
      </c>
      <c r="I5" s="81">
        <f t="shared" si="1"/>
        <v>36.5</v>
      </c>
      <c r="J5" s="81">
        <f t="shared" si="2"/>
        <v>63.55</v>
      </c>
      <c r="K5" s="81">
        <v>3</v>
      </c>
    </row>
    <row r="6" spans="1:11" s="40" customFormat="1" ht="27.75" customHeight="1">
      <c r="A6" s="81" t="s">
        <v>38</v>
      </c>
      <c r="B6" s="82" t="s">
        <v>46</v>
      </c>
      <c r="C6" s="83">
        <v>2</v>
      </c>
      <c r="D6" s="84" t="s">
        <v>47</v>
      </c>
      <c r="E6" s="84" t="s">
        <v>48</v>
      </c>
      <c r="F6" s="82">
        <v>56.6</v>
      </c>
      <c r="G6" s="81">
        <f t="shared" si="0"/>
        <v>28.3</v>
      </c>
      <c r="H6" s="81">
        <v>85.33</v>
      </c>
      <c r="I6" s="81">
        <f t="shared" si="1"/>
        <v>42.665</v>
      </c>
      <c r="J6" s="81">
        <f t="shared" si="2"/>
        <v>70.965</v>
      </c>
      <c r="K6" s="81">
        <v>1</v>
      </c>
    </row>
    <row r="7" spans="1:11" s="40" customFormat="1" ht="27.75" customHeight="1">
      <c r="A7" s="81" t="s">
        <v>38</v>
      </c>
      <c r="B7" s="82"/>
      <c r="C7" s="83"/>
      <c r="D7" s="84" t="s">
        <v>49</v>
      </c>
      <c r="E7" s="84" t="s">
        <v>50</v>
      </c>
      <c r="F7" s="82">
        <v>63.2</v>
      </c>
      <c r="G7" s="81">
        <f t="shared" si="0"/>
        <v>31.6</v>
      </c>
      <c r="H7" s="81">
        <v>76.67</v>
      </c>
      <c r="I7" s="81">
        <f t="shared" si="1"/>
        <v>38.335</v>
      </c>
      <c r="J7" s="81">
        <f t="shared" si="2"/>
        <v>69.935</v>
      </c>
      <c r="K7" s="81">
        <v>2</v>
      </c>
    </row>
    <row r="8" spans="1:11" s="40" customFormat="1" ht="27.75" customHeight="1">
      <c r="A8" s="81" t="s">
        <v>38</v>
      </c>
      <c r="B8" s="82"/>
      <c r="C8" s="83"/>
      <c r="D8" s="84" t="s">
        <v>51</v>
      </c>
      <c r="E8" s="84" t="s">
        <v>52</v>
      </c>
      <c r="F8" s="82">
        <v>64.4</v>
      </c>
      <c r="G8" s="81">
        <f t="shared" si="0"/>
        <v>32.2</v>
      </c>
      <c r="H8" s="81">
        <v>69.67</v>
      </c>
      <c r="I8" s="81">
        <f t="shared" si="1"/>
        <v>34.835</v>
      </c>
      <c r="J8" s="81">
        <f t="shared" si="2"/>
        <v>67.035</v>
      </c>
      <c r="K8" s="81">
        <v>3</v>
      </c>
    </row>
    <row r="9" spans="1:11" s="40" customFormat="1" ht="27.75" customHeight="1">
      <c r="A9" s="81" t="s">
        <v>38</v>
      </c>
      <c r="B9" s="82"/>
      <c r="C9" s="83"/>
      <c r="D9" s="84" t="s">
        <v>53</v>
      </c>
      <c r="E9" s="84" t="s">
        <v>54</v>
      </c>
      <c r="F9" s="82">
        <v>51.5</v>
      </c>
      <c r="G9" s="81">
        <f t="shared" si="0"/>
        <v>25.75</v>
      </c>
      <c r="H9" s="81" t="s">
        <v>55</v>
      </c>
      <c r="I9" s="81" t="s">
        <v>55</v>
      </c>
      <c r="J9" s="81">
        <v>25.75</v>
      </c>
      <c r="K9" s="81">
        <v>4</v>
      </c>
    </row>
    <row r="10" spans="1:11" s="40" customFormat="1" ht="27.75" customHeight="1">
      <c r="A10" s="81" t="s">
        <v>38</v>
      </c>
      <c r="B10" s="82" t="s">
        <v>56</v>
      </c>
      <c r="C10" s="83">
        <v>1</v>
      </c>
      <c r="D10" s="84" t="s">
        <v>57</v>
      </c>
      <c r="E10" s="84" t="s">
        <v>58</v>
      </c>
      <c r="F10" s="82">
        <v>70.1</v>
      </c>
      <c r="G10" s="81">
        <f t="shared" si="0"/>
        <v>35.05</v>
      </c>
      <c r="H10" s="81">
        <v>83</v>
      </c>
      <c r="I10" s="81">
        <f t="shared" si="1"/>
        <v>41.5</v>
      </c>
      <c r="J10" s="81">
        <f t="shared" si="2"/>
        <v>76.55</v>
      </c>
      <c r="K10" s="81">
        <v>1</v>
      </c>
    </row>
    <row r="11" spans="1:11" s="40" customFormat="1" ht="27.75" customHeight="1">
      <c r="A11" s="81" t="s">
        <v>38</v>
      </c>
      <c r="B11" s="82"/>
      <c r="C11" s="83"/>
      <c r="D11" s="84" t="s">
        <v>59</v>
      </c>
      <c r="E11" s="84" t="s">
        <v>60</v>
      </c>
      <c r="F11" s="82">
        <v>56.4</v>
      </c>
      <c r="G11" s="81">
        <f t="shared" si="0"/>
        <v>28.2</v>
      </c>
      <c r="H11" s="81">
        <v>77.33</v>
      </c>
      <c r="I11" s="81">
        <f t="shared" si="1"/>
        <v>38.665</v>
      </c>
      <c r="J11" s="81">
        <f t="shared" si="2"/>
        <v>66.865</v>
      </c>
      <c r="K11" s="81">
        <v>2</v>
      </c>
    </row>
    <row r="12" spans="1:11" s="40" customFormat="1" ht="27.75" customHeight="1">
      <c r="A12" s="81" t="s">
        <v>38</v>
      </c>
      <c r="B12" s="82" t="s">
        <v>61</v>
      </c>
      <c r="C12" s="83">
        <v>1</v>
      </c>
      <c r="D12" s="84" t="s">
        <v>62</v>
      </c>
      <c r="E12" s="84" t="s">
        <v>63</v>
      </c>
      <c r="F12" s="82">
        <v>68.4</v>
      </c>
      <c r="G12" s="81">
        <f t="shared" si="0"/>
        <v>34.2</v>
      </c>
      <c r="H12" s="81">
        <v>82.33</v>
      </c>
      <c r="I12" s="81">
        <f t="shared" si="1"/>
        <v>41.165</v>
      </c>
      <c r="J12" s="81">
        <f t="shared" si="2"/>
        <v>75.36500000000001</v>
      </c>
      <c r="K12" s="81">
        <v>1</v>
      </c>
    </row>
    <row r="13" spans="1:11" s="40" customFormat="1" ht="27.75" customHeight="1">
      <c r="A13" s="81" t="s">
        <v>38</v>
      </c>
      <c r="B13" s="82"/>
      <c r="C13" s="83"/>
      <c r="D13" s="84" t="s">
        <v>64</v>
      </c>
      <c r="E13" s="84" t="s">
        <v>65</v>
      </c>
      <c r="F13" s="82">
        <v>65.6</v>
      </c>
      <c r="G13" s="81">
        <f t="shared" si="0"/>
        <v>32.8</v>
      </c>
      <c r="H13" s="81">
        <v>82</v>
      </c>
      <c r="I13" s="81">
        <f t="shared" si="1"/>
        <v>41</v>
      </c>
      <c r="J13" s="81">
        <f t="shared" si="2"/>
        <v>73.8</v>
      </c>
      <c r="K13" s="81">
        <v>2</v>
      </c>
    </row>
    <row r="14" spans="1:11" s="40" customFormat="1" ht="27.75" customHeight="1">
      <c r="A14" s="81" t="s">
        <v>38</v>
      </c>
      <c r="B14" s="82"/>
      <c r="C14" s="83"/>
      <c r="D14" s="82" t="s">
        <v>66</v>
      </c>
      <c r="E14" s="84" t="s">
        <v>67</v>
      </c>
      <c r="F14" s="82">
        <v>59.9</v>
      </c>
      <c r="G14" s="81">
        <f t="shared" si="0"/>
        <v>29.95</v>
      </c>
      <c r="H14" s="81">
        <v>68.67</v>
      </c>
      <c r="I14" s="81">
        <f t="shared" si="1"/>
        <v>34.335</v>
      </c>
      <c r="J14" s="81">
        <f t="shared" si="2"/>
        <v>64.285</v>
      </c>
      <c r="K14" s="81">
        <v>3</v>
      </c>
    </row>
    <row r="15" spans="1:11" s="40" customFormat="1" ht="27.75" customHeight="1">
      <c r="A15" s="81" t="s">
        <v>38</v>
      </c>
      <c r="B15" s="82" t="s">
        <v>68</v>
      </c>
      <c r="C15" s="83">
        <v>1</v>
      </c>
      <c r="D15" s="84" t="s">
        <v>69</v>
      </c>
      <c r="E15" s="84" t="s">
        <v>70</v>
      </c>
      <c r="F15" s="82">
        <v>71.5</v>
      </c>
      <c r="G15" s="81">
        <f t="shared" si="0"/>
        <v>35.75</v>
      </c>
      <c r="H15" s="81">
        <v>91</v>
      </c>
      <c r="I15" s="81">
        <f t="shared" si="1"/>
        <v>45.5</v>
      </c>
      <c r="J15" s="81">
        <f t="shared" si="2"/>
        <v>81.25</v>
      </c>
      <c r="K15" s="81">
        <v>1</v>
      </c>
    </row>
    <row r="16" spans="1:11" s="40" customFormat="1" ht="27.75" customHeight="1">
      <c r="A16" s="81" t="s">
        <v>38</v>
      </c>
      <c r="B16" s="82"/>
      <c r="C16" s="83"/>
      <c r="D16" s="84" t="s">
        <v>71</v>
      </c>
      <c r="E16" s="84" t="s">
        <v>72</v>
      </c>
      <c r="F16" s="82">
        <v>72</v>
      </c>
      <c r="G16" s="81">
        <f t="shared" si="0"/>
        <v>36</v>
      </c>
      <c r="H16" s="81">
        <v>85</v>
      </c>
      <c r="I16" s="81">
        <f t="shared" si="1"/>
        <v>42.5</v>
      </c>
      <c r="J16" s="81">
        <f t="shared" si="2"/>
        <v>78.5</v>
      </c>
      <c r="K16" s="81">
        <v>2</v>
      </c>
    </row>
    <row r="17" spans="1:11" ht="27.75" customHeight="1">
      <c r="A17" s="81" t="s">
        <v>38</v>
      </c>
      <c r="B17" s="82"/>
      <c r="C17" s="83"/>
      <c r="D17" s="84" t="s">
        <v>73</v>
      </c>
      <c r="E17" s="84" t="s">
        <v>74</v>
      </c>
      <c r="F17" s="82">
        <v>69.3</v>
      </c>
      <c r="G17" s="81">
        <f t="shared" si="0"/>
        <v>34.65</v>
      </c>
      <c r="H17" s="86">
        <v>76.33</v>
      </c>
      <c r="I17" s="81">
        <f t="shared" si="1"/>
        <v>38.165</v>
      </c>
      <c r="J17" s="81">
        <f t="shared" si="2"/>
        <v>72.815</v>
      </c>
      <c r="K17" s="86">
        <v>3</v>
      </c>
    </row>
    <row r="18" spans="1:11" ht="27.75" customHeight="1">
      <c r="A18" s="81" t="s">
        <v>38</v>
      </c>
      <c r="B18" s="82" t="s">
        <v>75</v>
      </c>
      <c r="C18" s="83">
        <v>1</v>
      </c>
      <c r="D18" s="84" t="s">
        <v>76</v>
      </c>
      <c r="E18" s="84" t="s">
        <v>77</v>
      </c>
      <c r="F18" s="82">
        <v>66.8</v>
      </c>
      <c r="G18" s="81">
        <f t="shared" si="0"/>
        <v>33.4</v>
      </c>
      <c r="H18" s="86">
        <v>89</v>
      </c>
      <c r="I18" s="81">
        <f t="shared" si="1"/>
        <v>44.5</v>
      </c>
      <c r="J18" s="81">
        <f t="shared" si="2"/>
        <v>77.9</v>
      </c>
      <c r="K18" s="86">
        <v>1</v>
      </c>
    </row>
    <row r="19" spans="1:11" ht="27.75" customHeight="1">
      <c r="A19" s="81" t="s">
        <v>38</v>
      </c>
      <c r="B19" s="82"/>
      <c r="C19" s="83"/>
      <c r="D19" s="84" t="s">
        <v>78</v>
      </c>
      <c r="E19" s="84" t="s">
        <v>79</v>
      </c>
      <c r="F19" s="82">
        <v>65.8</v>
      </c>
      <c r="G19" s="81">
        <f t="shared" si="0"/>
        <v>32.9</v>
      </c>
      <c r="H19" s="86">
        <v>85.67</v>
      </c>
      <c r="I19" s="81">
        <f t="shared" si="1"/>
        <v>42.835</v>
      </c>
      <c r="J19" s="81">
        <f t="shared" si="2"/>
        <v>75.735</v>
      </c>
      <c r="K19" s="86">
        <v>2</v>
      </c>
    </row>
    <row r="20" spans="1:11" ht="27.75" customHeight="1">
      <c r="A20" s="81" t="s">
        <v>38</v>
      </c>
      <c r="B20" s="82"/>
      <c r="C20" s="83"/>
      <c r="D20" s="84" t="s">
        <v>80</v>
      </c>
      <c r="E20" s="84" t="s">
        <v>81</v>
      </c>
      <c r="F20" s="82">
        <v>67.8</v>
      </c>
      <c r="G20" s="81">
        <f t="shared" si="0"/>
        <v>33.9</v>
      </c>
      <c r="H20" s="86">
        <v>83.67</v>
      </c>
      <c r="I20" s="81">
        <f t="shared" si="1"/>
        <v>41.835</v>
      </c>
      <c r="J20" s="81">
        <f t="shared" si="2"/>
        <v>75.735</v>
      </c>
      <c r="K20" s="86">
        <v>2</v>
      </c>
    </row>
    <row r="21" spans="1:11" ht="27.75" customHeight="1">
      <c r="A21" s="81" t="s">
        <v>38</v>
      </c>
      <c r="B21" s="82" t="s">
        <v>82</v>
      </c>
      <c r="C21" s="83">
        <v>1</v>
      </c>
      <c r="D21" s="84" t="s">
        <v>83</v>
      </c>
      <c r="E21" s="84" t="s">
        <v>84</v>
      </c>
      <c r="F21" s="82">
        <v>69.9</v>
      </c>
      <c r="G21" s="81">
        <f t="shared" si="0"/>
        <v>34.95</v>
      </c>
      <c r="H21" s="86">
        <v>82</v>
      </c>
      <c r="I21" s="81">
        <f t="shared" si="1"/>
        <v>41</v>
      </c>
      <c r="J21" s="81">
        <f t="shared" si="2"/>
        <v>75.95</v>
      </c>
      <c r="K21" s="86">
        <v>1</v>
      </c>
    </row>
    <row r="22" spans="1:11" ht="27.75" customHeight="1">
      <c r="A22" s="81" t="s">
        <v>38</v>
      </c>
      <c r="B22" s="82"/>
      <c r="C22" s="83"/>
      <c r="D22" s="84" t="s">
        <v>85</v>
      </c>
      <c r="E22" s="84" t="s">
        <v>86</v>
      </c>
      <c r="F22" s="82">
        <v>64.7</v>
      </c>
      <c r="G22" s="81">
        <f t="shared" si="0"/>
        <v>32.35</v>
      </c>
      <c r="H22" s="86" t="s">
        <v>55</v>
      </c>
      <c r="I22" s="86" t="s">
        <v>55</v>
      </c>
      <c r="J22" s="81">
        <v>32.35</v>
      </c>
      <c r="K22" s="86">
        <v>2</v>
      </c>
    </row>
    <row r="23" spans="1:11" ht="27.75" customHeight="1">
      <c r="A23" s="81" t="s">
        <v>38</v>
      </c>
      <c r="B23" s="82"/>
      <c r="C23" s="83"/>
      <c r="D23" s="84" t="s">
        <v>87</v>
      </c>
      <c r="E23" s="84" t="s">
        <v>88</v>
      </c>
      <c r="F23" s="82">
        <v>63.3</v>
      </c>
      <c r="G23" s="81">
        <f t="shared" si="0"/>
        <v>31.65</v>
      </c>
      <c r="H23" s="86" t="s">
        <v>55</v>
      </c>
      <c r="I23" s="86" t="s">
        <v>55</v>
      </c>
      <c r="J23" s="81">
        <v>31.65</v>
      </c>
      <c r="K23" s="86">
        <v>3</v>
      </c>
    </row>
    <row r="24" spans="1:11" ht="27.75" customHeight="1">
      <c r="A24" s="81" t="s">
        <v>38</v>
      </c>
      <c r="B24" s="82" t="s">
        <v>89</v>
      </c>
      <c r="C24" s="83">
        <v>1</v>
      </c>
      <c r="D24" s="82" t="s">
        <v>90</v>
      </c>
      <c r="E24" s="84" t="s">
        <v>91</v>
      </c>
      <c r="F24" s="82">
        <v>65.9</v>
      </c>
      <c r="G24" s="81">
        <f t="shared" si="0"/>
        <v>32.95</v>
      </c>
      <c r="H24" s="86">
        <v>88.33</v>
      </c>
      <c r="I24" s="81">
        <f t="shared" si="1"/>
        <v>44.165</v>
      </c>
      <c r="J24" s="81">
        <f t="shared" si="2"/>
        <v>77.11500000000001</v>
      </c>
      <c r="K24" s="86">
        <v>1</v>
      </c>
    </row>
    <row r="25" spans="1:11" ht="27.75" customHeight="1">
      <c r="A25" s="81" t="s">
        <v>38</v>
      </c>
      <c r="B25" s="82"/>
      <c r="C25" s="83"/>
      <c r="D25" s="84" t="s">
        <v>92</v>
      </c>
      <c r="E25" s="84" t="s">
        <v>93</v>
      </c>
      <c r="F25" s="82">
        <v>61.7</v>
      </c>
      <c r="G25" s="81">
        <f t="shared" si="0"/>
        <v>30.85</v>
      </c>
      <c r="H25" s="86">
        <v>85</v>
      </c>
      <c r="I25" s="81">
        <f t="shared" si="1"/>
        <v>42.5</v>
      </c>
      <c r="J25" s="81">
        <f t="shared" si="2"/>
        <v>73.35</v>
      </c>
      <c r="K25" s="86">
        <v>2</v>
      </c>
    </row>
    <row r="26" spans="1:11" ht="27.75" customHeight="1">
      <c r="A26" s="81" t="s">
        <v>38</v>
      </c>
      <c r="B26" s="82"/>
      <c r="C26" s="83"/>
      <c r="D26" s="84" t="s">
        <v>94</v>
      </c>
      <c r="E26" s="84" t="s">
        <v>95</v>
      </c>
      <c r="F26" s="82">
        <v>66.2</v>
      </c>
      <c r="G26" s="81">
        <f t="shared" si="0"/>
        <v>33.1</v>
      </c>
      <c r="H26" s="86">
        <v>71</v>
      </c>
      <c r="I26" s="81">
        <f t="shared" si="1"/>
        <v>35.5</v>
      </c>
      <c r="J26" s="81">
        <f t="shared" si="2"/>
        <v>68.6</v>
      </c>
      <c r="K26" s="86">
        <v>3</v>
      </c>
    </row>
    <row r="27" spans="1:11" ht="27.75" customHeight="1">
      <c r="A27" s="81" t="s">
        <v>38</v>
      </c>
      <c r="B27" s="82" t="s">
        <v>96</v>
      </c>
      <c r="C27" s="83">
        <v>1</v>
      </c>
      <c r="D27" s="84" t="s">
        <v>97</v>
      </c>
      <c r="E27" s="84" t="s">
        <v>98</v>
      </c>
      <c r="F27" s="82">
        <v>62.7</v>
      </c>
      <c r="G27" s="81">
        <f t="shared" si="0"/>
        <v>31.35</v>
      </c>
      <c r="H27" s="84">
        <v>86</v>
      </c>
      <c r="I27" s="81">
        <f t="shared" si="1"/>
        <v>43</v>
      </c>
      <c r="J27" s="81">
        <f t="shared" si="2"/>
        <v>74.35</v>
      </c>
      <c r="K27" s="86">
        <v>1</v>
      </c>
    </row>
    <row r="28" spans="1:11" ht="27.75" customHeight="1">
      <c r="A28" s="81" t="s">
        <v>38</v>
      </c>
      <c r="B28" s="82"/>
      <c r="C28" s="83"/>
      <c r="D28" s="84" t="s">
        <v>99</v>
      </c>
      <c r="E28" s="84" t="s">
        <v>100</v>
      </c>
      <c r="F28" s="82">
        <v>55.7</v>
      </c>
      <c r="G28" s="81">
        <f t="shared" si="0"/>
        <v>27.85</v>
      </c>
      <c r="H28" s="84">
        <v>89</v>
      </c>
      <c r="I28" s="81">
        <f t="shared" si="1"/>
        <v>44.5</v>
      </c>
      <c r="J28" s="81">
        <f t="shared" si="2"/>
        <v>72.35</v>
      </c>
      <c r="K28" s="86">
        <v>2</v>
      </c>
    </row>
    <row r="29" spans="1:11" ht="27.75" customHeight="1">
      <c r="A29" s="81" t="s">
        <v>38</v>
      </c>
      <c r="B29" s="82"/>
      <c r="C29" s="83"/>
      <c r="D29" s="84" t="s">
        <v>101</v>
      </c>
      <c r="E29" s="84" t="s">
        <v>102</v>
      </c>
      <c r="F29" s="82">
        <v>54.1</v>
      </c>
      <c r="G29" s="81">
        <f t="shared" si="0"/>
        <v>27.05</v>
      </c>
      <c r="H29" s="84">
        <v>78.33</v>
      </c>
      <c r="I29" s="81">
        <f t="shared" si="1"/>
        <v>39.165</v>
      </c>
      <c r="J29" s="81">
        <f t="shared" si="2"/>
        <v>66.215</v>
      </c>
      <c r="K29" s="86">
        <v>3</v>
      </c>
    </row>
    <row r="30" spans="1:11" ht="27.75" customHeight="1">
      <c r="A30" s="81" t="s">
        <v>38</v>
      </c>
      <c r="B30" s="82" t="s">
        <v>103</v>
      </c>
      <c r="C30" s="83">
        <v>1</v>
      </c>
      <c r="D30" s="82" t="s">
        <v>104</v>
      </c>
      <c r="E30" s="84" t="s">
        <v>105</v>
      </c>
      <c r="F30" s="82">
        <v>54.1</v>
      </c>
      <c r="G30" s="81">
        <f t="shared" si="0"/>
        <v>27.05</v>
      </c>
      <c r="H30" s="84">
        <v>70.33</v>
      </c>
      <c r="I30" s="81">
        <f t="shared" si="1"/>
        <v>35.165</v>
      </c>
      <c r="J30" s="81">
        <f t="shared" si="2"/>
        <v>62.215</v>
      </c>
      <c r="K30" s="86">
        <v>1</v>
      </c>
    </row>
    <row r="31" spans="1:11" ht="27.75" customHeight="1">
      <c r="A31" s="81" t="s">
        <v>38</v>
      </c>
      <c r="B31" s="82"/>
      <c r="C31" s="83"/>
      <c r="D31" s="84" t="s">
        <v>106</v>
      </c>
      <c r="E31" s="84" t="s">
        <v>107</v>
      </c>
      <c r="F31" s="82">
        <v>57.5</v>
      </c>
      <c r="G31" s="81">
        <f t="shared" si="0"/>
        <v>28.75</v>
      </c>
      <c r="H31" s="84">
        <v>64.33</v>
      </c>
      <c r="I31" s="81">
        <f t="shared" si="1"/>
        <v>32.165</v>
      </c>
      <c r="J31" s="81">
        <f t="shared" si="2"/>
        <v>60.915</v>
      </c>
      <c r="K31" s="86">
        <v>2</v>
      </c>
    </row>
    <row r="32" spans="1:11" ht="27.75" customHeight="1">
      <c r="A32" s="81" t="s">
        <v>38</v>
      </c>
      <c r="B32" s="82"/>
      <c r="C32" s="83"/>
      <c r="D32" s="82" t="s">
        <v>108</v>
      </c>
      <c r="E32" s="84" t="s">
        <v>109</v>
      </c>
      <c r="F32" s="82">
        <v>52.7</v>
      </c>
      <c r="G32" s="81">
        <f t="shared" si="0"/>
        <v>26.35</v>
      </c>
      <c r="H32" s="84">
        <v>59</v>
      </c>
      <c r="I32" s="81">
        <f t="shared" si="1"/>
        <v>29.5</v>
      </c>
      <c r="J32" s="81">
        <f t="shared" si="2"/>
        <v>55.85</v>
      </c>
      <c r="K32" s="86">
        <v>3</v>
      </c>
    </row>
    <row r="33" spans="1:11" ht="27.75" customHeight="1">
      <c r="A33" s="81" t="s">
        <v>38</v>
      </c>
      <c r="B33" s="82" t="s">
        <v>110</v>
      </c>
      <c r="C33" s="83">
        <v>1</v>
      </c>
      <c r="D33" s="82" t="s">
        <v>111</v>
      </c>
      <c r="E33" s="84" t="s">
        <v>112</v>
      </c>
      <c r="F33" s="82">
        <v>55</v>
      </c>
      <c r="G33" s="81">
        <f t="shared" si="0"/>
        <v>27.5</v>
      </c>
      <c r="H33" s="84">
        <v>79</v>
      </c>
      <c r="I33" s="81">
        <f t="shared" si="1"/>
        <v>39.5</v>
      </c>
      <c r="J33" s="81">
        <f t="shared" si="2"/>
        <v>67</v>
      </c>
      <c r="K33" s="86">
        <v>1</v>
      </c>
    </row>
    <row r="34" spans="1:11" ht="27.75" customHeight="1">
      <c r="A34" s="81" t="s">
        <v>38</v>
      </c>
      <c r="B34" s="82"/>
      <c r="C34" s="83"/>
      <c r="D34" s="82" t="s">
        <v>113</v>
      </c>
      <c r="E34" s="126" t="s">
        <v>114</v>
      </c>
      <c r="F34" s="82">
        <v>44</v>
      </c>
      <c r="G34" s="81">
        <f t="shared" si="0"/>
        <v>22</v>
      </c>
      <c r="H34" s="84">
        <v>80</v>
      </c>
      <c r="I34" s="81">
        <f t="shared" si="1"/>
        <v>40</v>
      </c>
      <c r="J34" s="81">
        <f t="shared" si="2"/>
        <v>62</v>
      </c>
      <c r="K34" s="86">
        <v>2</v>
      </c>
    </row>
    <row r="35" spans="1:11" ht="27.75" customHeight="1">
      <c r="A35" s="81" t="s">
        <v>38</v>
      </c>
      <c r="B35" s="82"/>
      <c r="C35" s="83"/>
      <c r="D35" s="84" t="s">
        <v>115</v>
      </c>
      <c r="E35" s="84" t="s">
        <v>116</v>
      </c>
      <c r="F35" s="82">
        <v>67</v>
      </c>
      <c r="G35" s="81">
        <f t="shared" si="0"/>
        <v>33.5</v>
      </c>
      <c r="H35" s="84" t="s">
        <v>55</v>
      </c>
      <c r="I35" s="84" t="s">
        <v>55</v>
      </c>
      <c r="J35" s="81">
        <v>33.5</v>
      </c>
      <c r="K35" s="86">
        <v>3</v>
      </c>
    </row>
    <row r="36" spans="1:11" ht="27.75" customHeight="1">
      <c r="A36" s="81" t="s">
        <v>38</v>
      </c>
      <c r="B36" s="82" t="s">
        <v>117</v>
      </c>
      <c r="C36" s="83">
        <v>1</v>
      </c>
      <c r="D36" s="82" t="s">
        <v>118</v>
      </c>
      <c r="E36" s="84" t="s">
        <v>119</v>
      </c>
      <c r="F36" s="82">
        <v>68.2</v>
      </c>
      <c r="G36" s="81">
        <f t="shared" si="0"/>
        <v>34.1</v>
      </c>
      <c r="H36" s="84">
        <v>86</v>
      </c>
      <c r="I36" s="81">
        <f t="shared" si="1"/>
        <v>43</v>
      </c>
      <c r="J36" s="81">
        <f t="shared" si="2"/>
        <v>77.1</v>
      </c>
      <c r="K36" s="86">
        <v>1</v>
      </c>
    </row>
    <row r="37" spans="1:11" ht="27.75" customHeight="1">
      <c r="A37" s="81" t="s">
        <v>38</v>
      </c>
      <c r="B37" s="82"/>
      <c r="C37" s="83"/>
      <c r="D37" s="84" t="s">
        <v>120</v>
      </c>
      <c r="E37" s="84" t="s">
        <v>121</v>
      </c>
      <c r="F37" s="82">
        <v>70.3</v>
      </c>
      <c r="G37" s="81">
        <f t="shared" si="0"/>
        <v>35.15</v>
      </c>
      <c r="H37" s="84">
        <v>78</v>
      </c>
      <c r="I37" s="81">
        <f t="shared" si="1"/>
        <v>39</v>
      </c>
      <c r="J37" s="81">
        <f t="shared" si="2"/>
        <v>74.15</v>
      </c>
      <c r="K37" s="86">
        <v>2</v>
      </c>
    </row>
    <row r="38" spans="1:11" ht="27.75" customHeight="1">
      <c r="A38" s="81" t="s">
        <v>38</v>
      </c>
      <c r="B38" s="82"/>
      <c r="C38" s="83"/>
      <c r="D38" s="84" t="s">
        <v>122</v>
      </c>
      <c r="E38" s="84" t="s">
        <v>123</v>
      </c>
      <c r="F38" s="82">
        <v>69.1</v>
      </c>
      <c r="G38" s="81">
        <f t="shared" si="0"/>
        <v>34.55</v>
      </c>
      <c r="H38" s="84">
        <v>64.33</v>
      </c>
      <c r="I38" s="81">
        <f t="shared" si="1"/>
        <v>32.165</v>
      </c>
      <c r="J38" s="81">
        <f t="shared" si="2"/>
        <v>66.715</v>
      </c>
      <c r="K38" s="86">
        <v>3</v>
      </c>
    </row>
  </sheetData>
  <sheetProtection/>
  <mergeCells count="25">
    <mergeCell ref="A1:K1"/>
    <mergeCell ref="B3:B5"/>
    <mergeCell ref="B6:B9"/>
    <mergeCell ref="B10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C3:C5"/>
    <mergeCell ref="C6:C9"/>
    <mergeCell ref="C10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</mergeCells>
  <printOptions/>
  <pageMargins left="0.75" right="0.75" top="0.59" bottom="0.59" header="0.51" footer="0.51"/>
  <pageSetup fitToHeight="0" fitToWidth="1" horizontalDpi="600" verticalDpi="6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25" sqref="G25"/>
    </sheetView>
  </sheetViews>
  <sheetFormatPr defaultColWidth="9.00390625" defaultRowHeight="14.25"/>
  <cols>
    <col min="1" max="1" width="8.50390625" style="0" customWidth="1"/>
    <col min="2" max="2" width="7.375" style="0" customWidth="1"/>
    <col min="3" max="3" width="7.50390625" style="0" customWidth="1"/>
    <col min="5" max="5" width="8.50390625" style="0" customWidth="1"/>
    <col min="6" max="6" width="6.125" style="0" customWidth="1"/>
    <col min="7" max="7" width="15.50390625" style="0" customWidth="1"/>
    <col min="8" max="8" width="9.125" style="0" customWidth="1"/>
    <col min="10" max="10" width="14.375" style="0" customWidth="1"/>
    <col min="11" max="11" width="16.50390625" style="0" customWidth="1"/>
    <col min="12" max="12" width="4.875" style="0" customWidth="1"/>
  </cols>
  <sheetData>
    <row r="1" ht="19.5" customHeight="1">
      <c r="A1" s="2"/>
    </row>
    <row r="2" spans="1:12" ht="37.5" customHeight="1">
      <c r="A2" s="3" t="s">
        <v>124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1:12" ht="23.25" customHeight="1">
      <c r="K3" s="41">
        <v>43630</v>
      </c>
      <c r="L3" s="42"/>
    </row>
    <row r="4" spans="1:12" s="1" customFormat="1" ht="33.75" customHeight="1">
      <c r="A4" s="5" t="s">
        <v>2</v>
      </c>
      <c r="B4" s="6"/>
      <c r="C4" s="7" t="s">
        <v>3</v>
      </c>
      <c r="D4" s="8"/>
      <c r="E4" s="7" t="s">
        <v>4</v>
      </c>
      <c r="F4" s="9"/>
      <c r="G4" s="10"/>
      <c r="H4" s="7" t="s">
        <v>5</v>
      </c>
      <c r="I4" s="43"/>
      <c r="J4" s="10"/>
      <c r="K4" s="44" t="s">
        <v>125</v>
      </c>
      <c r="L4" s="45"/>
    </row>
    <row r="5" spans="1:12" ht="24" customHeight="1">
      <c r="A5" s="11" t="s">
        <v>8</v>
      </c>
      <c r="B5" s="12"/>
      <c r="C5" s="12"/>
      <c r="D5" s="12"/>
      <c r="E5" s="12"/>
      <c r="F5" s="13"/>
      <c r="G5" s="14" t="s">
        <v>9</v>
      </c>
      <c r="H5" s="15"/>
      <c r="I5" s="15"/>
      <c r="J5" s="46"/>
      <c r="K5" s="47"/>
      <c r="L5" s="48"/>
    </row>
    <row r="6" spans="1:12" ht="24" customHeight="1">
      <c r="A6" s="11" t="s">
        <v>126</v>
      </c>
      <c r="B6" s="16"/>
      <c r="C6" s="17"/>
      <c r="D6" s="18" t="s">
        <v>127</v>
      </c>
      <c r="E6" s="16"/>
      <c r="F6" s="17"/>
      <c r="G6" s="18" t="s">
        <v>12</v>
      </c>
      <c r="H6" s="19"/>
      <c r="I6" s="18" t="s">
        <v>13</v>
      </c>
      <c r="J6" s="19"/>
      <c r="K6" s="49"/>
      <c r="L6" s="50"/>
    </row>
    <row r="7" spans="1:12" ht="24" customHeight="1">
      <c r="A7" s="20" t="s">
        <v>128</v>
      </c>
      <c r="B7" s="21"/>
      <c r="C7" s="22"/>
      <c r="D7" s="20" t="s">
        <v>129</v>
      </c>
      <c r="E7" s="23"/>
      <c r="F7" s="24"/>
      <c r="G7" s="20"/>
      <c r="H7" s="22"/>
      <c r="I7" s="20" t="s">
        <v>130</v>
      </c>
      <c r="J7" s="22"/>
      <c r="K7" s="51" t="s">
        <v>131</v>
      </c>
      <c r="L7" s="52"/>
    </row>
    <row r="8" spans="1:12" ht="24" customHeight="1">
      <c r="A8" s="25"/>
      <c r="B8" s="26"/>
      <c r="C8" s="27"/>
      <c r="D8" s="28"/>
      <c r="E8" s="29"/>
      <c r="F8" s="30"/>
      <c r="G8" s="31"/>
      <c r="H8" s="31"/>
      <c r="I8" s="53"/>
      <c r="J8" s="54"/>
      <c r="K8" s="55"/>
      <c r="L8" s="56"/>
    </row>
    <row r="9" spans="1:12" ht="11.25" customHeight="1">
      <c r="A9" s="32"/>
      <c r="B9" s="28"/>
      <c r="C9" s="30"/>
      <c r="D9" s="29"/>
      <c r="E9" s="29"/>
      <c r="F9" s="30"/>
      <c r="G9" s="31"/>
      <c r="H9" s="31"/>
      <c r="I9" s="57"/>
      <c r="J9" s="58"/>
      <c r="K9" s="59"/>
      <c r="L9" s="60"/>
    </row>
    <row r="10" spans="1:12" ht="24" customHeight="1">
      <c r="A10" s="32"/>
      <c r="B10" s="28"/>
      <c r="C10" s="30"/>
      <c r="D10" s="29"/>
      <c r="E10" s="29"/>
      <c r="F10" s="30"/>
      <c r="G10" s="31"/>
      <c r="H10" s="31"/>
      <c r="I10" s="57"/>
      <c r="J10" s="58"/>
      <c r="K10" s="61" t="s">
        <v>132</v>
      </c>
      <c r="L10" s="62"/>
    </row>
    <row r="11" spans="1:12" ht="24" customHeight="1">
      <c r="A11" s="32"/>
      <c r="B11" s="28"/>
      <c r="C11" s="30"/>
      <c r="D11" s="29"/>
      <c r="E11" s="29"/>
      <c r="F11" s="30"/>
      <c r="G11" s="31"/>
      <c r="H11" s="31"/>
      <c r="I11" s="57"/>
      <c r="J11" s="58"/>
      <c r="K11" s="63"/>
      <c r="L11" s="64"/>
    </row>
    <row r="12" spans="1:12" ht="7.5" customHeight="1">
      <c r="A12" s="32"/>
      <c r="B12" s="28"/>
      <c r="C12" s="30"/>
      <c r="D12" s="29"/>
      <c r="E12" s="29"/>
      <c r="F12" s="30"/>
      <c r="G12" s="31"/>
      <c r="H12" s="31"/>
      <c r="I12" s="57"/>
      <c r="J12" s="58"/>
      <c r="K12" s="59"/>
      <c r="L12" s="60"/>
    </row>
    <row r="13" spans="1:12" ht="24" customHeight="1">
      <c r="A13" s="32"/>
      <c r="B13" s="28"/>
      <c r="C13" s="30"/>
      <c r="D13" s="29"/>
      <c r="E13" s="29"/>
      <c r="F13" s="30"/>
      <c r="G13" s="31"/>
      <c r="H13" s="31"/>
      <c r="I13" s="57"/>
      <c r="J13" s="58"/>
      <c r="K13" s="61" t="s">
        <v>20</v>
      </c>
      <c r="L13" s="62"/>
    </row>
    <row r="14" spans="1:12" ht="30" customHeight="1">
      <c r="A14" s="33"/>
      <c r="B14" s="34"/>
      <c r="C14" s="35"/>
      <c r="D14" s="34"/>
      <c r="E14" s="34"/>
      <c r="F14" s="35"/>
      <c r="G14" s="31"/>
      <c r="H14" s="31"/>
      <c r="I14" s="65"/>
      <c r="J14" s="66"/>
      <c r="K14" s="63"/>
      <c r="L14" s="64"/>
    </row>
    <row r="15" spans="1:12" ht="10.5" customHeight="1" hidden="1">
      <c r="A15" s="36" t="s">
        <v>133</v>
      </c>
      <c r="B15" s="37"/>
      <c r="C15" s="37"/>
      <c r="D15" s="37"/>
      <c r="E15" s="37"/>
      <c r="F15" s="37"/>
      <c r="G15" s="37"/>
      <c r="H15" s="37"/>
      <c r="I15" s="37"/>
      <c r="J15" s="67"/>
      <c r="K15" s="59"/>
      <c r="L15" s="60"/>
    </row>
    <row r="16" spans="1:12" ht="24" customHeight="1">
      <c r="A16" s="36"/>
      <c r="B16" s="37"/>
      <c r="C16" s="37"/>
      <c r="D16" s="37"/>
      <c r="E16" s="37"/>
      <c r="F16" s="37"/>
      <c r="G16" s="37"/>
      <c r="H16" s="37"/>
      <c r="I16" s="37"/>
      <c r="J16" s="67"/>
      <c r="K16" s="61" t="s">
        <v>134</v>
      </c>
      <c r="L16" s="62"/>
    </row>
    <row r="17" spans="1:12" ht="24" customHeight="1">
      <c r="A17" s="36"/>
      <c r="B17" s="37"/>
      <c r="C17" s="37"/>
      <c r="D17" s="37"/>
      <c r="E17" s="37"/>
      <c r="F17" s="37"/>
      <c r="G17" s="37"/>
      <c r="H17" s="37"/>
      <c r="I17" s="37"/>
      <c r="J17" s="67"/>
      <c r="K17" s="68"/>
      <c r="L17" s="69"/>
    </row>
    <row r="18" spans="1:12" ht="19.5" customHeight="1">
      <c r="A18" s="38"/>
      <c r="B18" s="39"/>
      <c r="C18" s="39"/>
      <c r="D18" s="39"/>
      <c r="E18" s="39"/>
      <c r="F18" s="39"/>
      <c r="G18" s="39"/>
      <c r="H18" s="39"/>
      <c r="I18" s="39"/>
      <c r="J18" s="70"/>
      <c r="K18" s="71"/>
      <c r="L18" s="72"/>
    </row>
    <row r="19" spans="1:10" ht="14.2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4.25">
      <c r="A20" s="40"/>
      <c r="B20" s="40"/>
      <c r="C20" s="40"/>
      <c r="D20" s="40"/>
      <c r="E20" s="40"/>
      <c r="F20" s="40"/>
      <c r="G20" s="40"/>
      <c r="H20" s="40"/>
      <c r="I20" s="40"/>
      <c r="J20" s="40"/>
    </row>
  </sheetData>
  <sheetProtection/>
  <mergeCells count="16">
    <mergeCell ref="A2:L2"/>
    <mergeCell ref="A5:F5"/>
    <mergeCell ref="G5:J5"/>
    <mergeCell ref="A6:C6"/>
    <mergeCell ref="D6:F6"/>
    <mergeCell ref="I6:J6"/>
    <mergeCell ref="A7:C7"/>
    <mergeCell ref="D7:F7"/>
    <mergeCell ref="I7:J7"/>
    <mergeCell ref="K4:L6"/>
    <mergeCell ref="G6:H7"/>
    <mergeCell ref="A15:J18"/>
    <mergeCell ref="G8:H14"/>
    <mergeCell ref="I8:J14"/>
    <mergeCell ref="A8:C14"/>
    <mergeCell ref="D8:F14"/>
  </mergeCells>
  <printOptions/>
  <pageMargins left="0.94" right="0.94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浮生若梦</cp:lastModifiedBy>
  <cp:lastPrinted>2022-03-18T06:45:34Z</cp:lastPrinted>
  <dcterms:created xsi:type="dcterms:W3CDTF">2004-07-16T15:07:52Z</dcterms:created>
  <dcterms:modified xsi:type="dcterms:W3CDTF">2022-03-22T09:09:21Z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A50F1848F8CC4244B00DF14664C5EB4B</vt:lpwstr>
  </property>
</Properties>
</file>