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Sheet2" sheetId="2" r:id="rId1"/>
  </sheets>
  <definedNames>
    <definedName name="_xlnm._FilterDatabase" localSheetId="0" hidden="1">Sheet2!$A$3:$N$68</definedName>
  </definedNames>
  <calcPr calcId="144525"/>
</workbook>
</file>

<file path=xl/sharedStrings.xml><?xml version="1.0" encoding="utf-8"?>
<sst xmlns="http://schemas.openxmlformats.org/spreadsheetml/2006/main" count="345" uniqueCount="175">
  <si>
    <t>附件1</t>
  </si>
  <si>
    <r>
      <rPr>
        <sz val="16"/>
        <rFont val="Times New Roman"/>
        <charset val="134"/>
      </rPr>
      <t>2023</t>
    </r>
    <r>
      <rPr>
        <sz val="16"/>
        <rFont val="宋体"/>
        <charset val="134"/>
      </rPr>
      <t>年度成都市新都区卫生健康局所属成都市新都区第二人民医院等</t>
    </r>
    <r>
      <rPr>
        <sz val="16"/>
        <rFont val="Times New Roman"/>
        <charset val="134"/>
      </rPr>
      <t>9</t>
    </r>
    <r>
      <rPr>
        <sz val="16"/>
        <rFont val="宋体"/>
        <charset val="134"/>
      </rPr>
      <t>家事业单位公开招聘</t>
    </r>
    <r>
      <rPr>
        <sz val="16"/>
        <rFont val="Times New Roman"/>
        <charset val="134"/>
      </rPr>
      <t>40</t>
    </r>
    <r>
      <rPr>
        <sz val="16"/>
        <rFont val="宋体"/>
        <charset val="134"/>
      </rPr>
      <t>名工作人员考试总成绩</t>
    </r>
  </si>
  <si>
    <t>序号</t>
  </si>
  <si>
    <t>姓名</t>
  </si>
  <si>
    <t>准考证号</t>
  </si>
  <si>
    <t>招聘单位</t>
  </si>
  <si>
    <t>岗位名称</t>
  </si>
  <si>
    <t>职业能力倾向测验</t>
  </si>
  <si>
    <t>医学基础知识</t>
  </si>
  <si>
    <t>公共基础知识</t>
  </si>
  <si>
    <t>科目成绩合计</t>
  </si>
  <si>
    <t>笔试成绩</t>
  </si>
  <si>
    <t>加分</t>
  </si>
  <si>
    <t>笔试总成绩</t>
  </si>
  <si>
    <t>面试成绩</t>
  </si>
  <si>
    <t>总成绩</t>
  </si>
  <si>
    <t>排名</t>
  </si>
  <si>
    <t>李林利</t>
  </si>
  <si>
    <t>23923233321</t>
  </si>
  <si>
    <t>新都区第二人民医院</t>
  </si>
  <si>
    <t>1101025会计</t>
  </si>
  <si>
    <t/>
  </si>
  <si>
    <t>夏靖妮</t>
  </si>
  <si>
    <t>23923235803</t>
  </si>
  <si>
    <t>杨素君</t>
  </si>
  <si>
    <t>23923244225</t>
  </si>
  <si>
    <t>胡瑶</t>
  </si>
  <si>
    <t>23923280818</t>
  </si>
  <si>
    <t>康顺佳</t>
  </si>
  <si>
    <t>23923274308</t>
  </si>
  <si>
    <t>彭茂根</t>
  </si>
  <si>
    <t>23923291218</t>
  </si>
  <si>
    <t>缺考</t>
  </si>
  <si>
    <t>丁雅欣</t>
  </si>
  <si>
    <t>23923305618</t>
  </si>
  <si>
    <t>1101026审计</t>
  </si>
  <si>
    <t>黄新雅</t>
  </si>
  <si>
    <t>23923264809</t>
  </si>
  <si>
    <t>郑燕佼</t>
  </si>
  <si>
    <t>23923294825</t>
  </si>
  <si>
    <t>新都区新都街道龙虎社区卫生服务中心</t>
  </si>
  <si>
    <t>1101027会计</t>
  </si>
  <si>
    <t>唐红</t>
  </si>
  <si>
    <t>23923230123</t>
  </si>
  <si>
    <t>宋琪</t>
  </si>
  <si>
    <t>23923192908</t>
  </si>
  <si>
    <t>任宏珊</t>
  </si>
  <si>
    <t>23923080106</t>
  </si>
  <si>
    <t>1103007皮肤科医师（一）</t>
  </si>
  <si>
    <t>张丹林</t>
  </si>
  <si>
    <t>23923132314</t>
  </si>
  <si>
    <t>杜龙</t>
  </si>
  <si>
    <t>23923081617</t>
  </si>
  <si>
    <t>1103009泌尿外科医师</t>
  </si>
  <si>
    <t>何虹黎</t>
  </si>
  <si>
    <t>23923070915</t>
  </si>
  <si>
    <t>1103010口腔医师</t>
  </si>
  <si>
    <t>向帅</t>
  </si>
  <si>
    <t>23923110929</t>
  </si>
  <si>
    <t>张建宇</t>
  </si>
  <si>
    <t>23923100612</t>
  </si>
  <si>
    <t>林玉</t>
  </si>
  <si>
    <t>23923070502</t>
  </si>
  <si>
    <t>荣华</t>
  </si>
  <si>
    <t>23923110202</t>
  </si>
  <si>
    <t>黄桃</t>
  </si>
  <si>
    <t>23923131420</t>
  </si>
  <si>
    <t>1103013病案编码员</t>
  </si>
  <si>
    <t>胥英</t>
  </si>
  <si>
    <t>23923082005</t>
  </si>
  <si>
    <t>李明洋</t>
  </si>
  <si>
    <t>23923130209</t>
  </si>
  <si>
    <t>新都区新繁街道社区卫生服务中心</t>
  </si>
  <si>
    <t>1103014临床医师</t>
  </si>
  <si>
    <t>郝丽</t>
  </si>
  <si>
    <t>23923131928</t>
  </si>
  <si>
    <t>王垲均</t>
  </si>
  <si>
    <t>23923071314</t>
  </si>
  <si>
    <t>胡文龙</t>
  </si>
  <si>
    <t>23923110102</t>
  </si>
  <si>
    <t>1103015中医医师</t>
  </si>
  <si>
    <t>晏启根</t>
  </si>
  <si>
    <t>23923071203</t>
  </si>
  <si>
    <t>叶梓</t>
  </si>
  <si>
    <t>23923111120</t>
  </si>
  <si>
    <t>张婷</t>
  </si>
  <si>
    <t>23923110505</t>
  </si>
  <si>
    <t>新都区斑竹园街道社区卫生服务中心</t>
  </si>
  <si>
    <t>1103017临床医师</t>
  </si>
  <si>
    <t>陈英豪</t>
  </si>
  <si>
    <t>23923131615</t>
  </si>
  <si>
    <t>王森</t>
  </si>
  <si>
    <t>23923081710</t>
  </si>
  <si>
    <t>张惠珍</t>
  </si>
  <si>
    <t>23923073530</t>
  </si>
  <si>
    <t>1103019临床医师</t>
  </si>
  <si>
    <t>刘慧敏</t>
  </si>
  <si>
    <t>23923130919</t>
  </si>
  <si>
    <t>唐悦</t>
  </si>
  <si>
    <t>23923082218</t>
  </si>
  <si>
    <t>黄雪敏</t>
  </si>
  <si>
    <t>23923132230</t>
  </si>
  <si>
    <t>新都区大丰街道太平社区卫生服务中心</t>
  </si>
  <si>
    <t>1103021临床医师</t>
  </si>
  <si>
    <t>黄小琴</t>
  </si>
  <si>
    <t>23923071712</t>
  </si>
  <si>
    <t>吴亭亭</t>
  </si>
  <si>
    <t>23923082625</t>
  </si>
  <si>
    <t>王友谊</t>
  </si>
  <si>
    <t>23923073415</t>
  </si>
  <si>
    <t>张吉静</t>
  </si>
  <si>
    <t>23923072518</t>
  </si>
  <si>
    <t>江莉</t>
  </si>
  <si>
    <t>23923072306</t>
  </si>
  <si>
    <t>1103022中医医师</t>
  </si>
  <si>
    <t>谢乾梅</t>
  </si>
  <si>
    <t>23923070123</t>
  </si>
  <si>
    <t>李昭融</t>
  </si>
  <si>
    <t>23923130923</t>
  </si>
  <si>
    <t>蒲卓</t>
  </si>
  <si>
    <t>23923110424</t>
  </si>
  <si>
    <t>新都区大丰街道丰安社区卫生服务中心</t>
  </si>
  <si>
    <t>1103023临床医师</t>
  </si>
  <si>
    <t>葛若男</t>
  </si>
  <si>
    <t>23923091916</t>
  </si>
  <si>
    <t>李惠娟</t>
  </si>
  <si>
    <t>23923110216</t>
  </si>
  <si>
    <t>雷欢</t>
  </si>
  <si>
    <t>23923101527</t>
  </si>
  <si>
    <t>新都区清流镇卫生院</t>
  </si>
  <si>
    <t>1103024医学影像师</t>
  </si>
  <si>
    <t>杜琦琦</t>
  </si>
  <si>
    <t>23923133401</t>
  </si>
  <si>
    <t>范勤丽</t>
  </si>
  <si>
    <t>23923090707</t>
  </si>
  <si>
    <t>周洪林</t>
  </si>
  <si>
    <t>23923110730</t>
  </si>
  <si>
    <t>1103025临床医师</t>
  </si>
  <si>
    <t>彭诗敏</t>
  </si>
  <si>
    <t>23923130401</t>
  </si>
  <si>
    <t>陈圣</t>
  </si>
  <si>
    <t>23923080407</t>
  </si>
  <si>
    <t>白璨</t>
  </si>
  <si>
    <t>23923071720</t>
  </si>
  <si>
    <t>马漫</t>
  </si>
  <si>
    <t>23923130719</t>
  </si>
  <si>
    <t>黄娇</t>
  </si>
  <si>
    <t>23923101323</t>
  </si>
  <si>
    <t>杨元飞</t>
  </si>
  <si>
    <t>23923072802</t>
  </si>
  <si>
    <t>新都区军屯镇中心卫生院</t>
  </si>
  <si>
    <t>1103026临床医师</t>
  </si>
  <si>
    <t>景文韬</t>
  </si>
  <si>
    <t>23923070524</t>
  </si>
  <si>
    <t>段佳烨</t>
  </si>
  <si>
    <t>23923073015</t>
  </si>
  <si>
    <t>李坊</t>
  </si>
  <si>
    <t>23923101309</t>
  </si>
  <si>
    <t>席攀波</t>
  </si>
  <si>
    <t>23923090124</t>
  </si>
  <si>
    <t>张紫庆</t>
  </si>
  <si>
    <t>23923131830</t>
  </si>
  <si>
    <t>胡茂晖</t>
  </si>
  <si>
    <t>23923072115</t>
  </si>
  <si>
    <t>张杨钦</t>
  </si>
  <si>
    <t>23923130614</t>
  </si>
  <si>
    <t>李柏林</t>
  </si>
  <si>
    <t>23923130928</t>
  </si>
  <si>
    <t>周维</t>
  </si>
  <si>
    <t>23923081307</t>
  </si>
  <si>
    <t>1103027中医医师</t>
  </si>
  <si>
    <t>周天凤</t>
  </si>
  <si>
    <t>23923090811</t>
  </si>
  <si>
    <t>陈翔凇</t>
  </si>
  <si>
    <t>23923080109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</si>
</sst>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8">
    <font>
      <sz val="11"/>
      <color indexed="8"/>
      <name val="宋体"/>
      <charset val="134"/>
      <scheme val="minor"/>
    </font>
    <font>
      <sz val="10"/>
      <color indexed="8"/>
      <name val="宋体"/>
      <charset val="134"/>
      <scheme val="minor"/>
    </font>
    <font>
      <sz val="11"/>
      <color indexed="8"/>
      <name val="宋体"/>
      <charset val="134"/>
      <scheme val="minor"/>
    </font>
    <font>
      <sz val="16"/>
      <name val="Times New Roman"/>
      <charset val="134"/>
    </font>
    <font>
      <b/>
      <sz val="12"/>
      <name val="Calibri"/>
      <charset val="134"/>
    </font>
    <font>
      <b/>
      <sz val="12"/>
      <name val="宋体"/>
      <charset val="134"/>
    </font>
    <font>
      <b/>
      <sz val="10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6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2" borderId="4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7" applyNumberFormat="0" applyAlignment="0" applyProtection="0">
      <alignment vertical="center"/>
    </xf>
    <xf numFmtId="0" fontId="17" fillId="4" borderId="8" applyNumberFormat="0" applyAlignment="0" applyProtection="0">
      <alignment vertical="center"/>
    </xf>
    <xf numFmtId="0" fontId="18" fillId="4" borderId="7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Fill="1">
      <alignment vertical="center"/>
    </xf>
    <xf numFmtId="0" fontId="2" fillId="0" borderId="0" xfId="0" applyFont="1">
      <alignment vertical="center"/>
    </xf>
    <xf numFmtId="0" fontId="3" fillId="0" borderId="0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76" fontId="1" fillId="0" borderId="3" xfId="0" applyNumberFormat="1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68"/>
  <sheetViews>
    <sheetView tabSelected="1" topLeftCell="A3" workbookViewId="0">
      <selection activeCell="P16" sqref="P16"/>
    </sheetView>
  </sheetViews>
  <sheetFormatPr defaultColWidth="9" defaultRowHeight="13.5"/>
  <cols>
    <col min="1" max="1" width="5.625" customWidth="1"/>
    <col min="2" max="2" width="6.75" customWidth="1"/>
    <col min="3" max="3" width="13.625" customWidth="1"/>
    <col min="4" max="4" width="30.75" customWidth="1"/>
    <col min="5" max="5" width="18.25" customWidth="1"/>
    <col min="6" max="6" width="9.875" customWidth="1"/>
    <col min="7" max="7" width="8.875" customWidth="1"/>
    <col min="8" max="8" width="7.5" customWidth="1"/>
    <col min="9" max="9" width="8.625" customWidth="1"/>
    <col min="10" max="10" width="8.875" customWidth="1"/>
    <col min="11" max="11" width="7.625" customWidth="1"/>
    <col min="12" max="12" width="10.125" customWidth="1"/>
    <col min="15" max="15" width="5" customWidth="1"/>
  </cols>
  <sheetData>
    <row r="1" spans="1:1">
      <c r="A1" s="3" t="s">
        <v>0</v>
      </c>
    </row>
    <row r="2" ht="30" customHeight="1" spans="1:1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ht="24" spans="1:15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9" t="s">
        <v>13</v>
      </c>
      <c r="M3" s="10" t="s">
        <v>14</v>
      </c>
      <c r="N3" s="10" t="s">
        <v>15</v>
      </c>
      <c r="O3" s="10" t="s">
        <v>16</v>
      </c>
    </row>
    <row r="4" s="1" customFormat="1" ht="12" spans="1:15">
      <c r="A4" s="8">
        <v>1</v>
      </c>
      <c r="B4" s="8" t="s">
        <v>17</v>
      </c>
      <c r="C4" s="8" t="s">
        <v>18</v>
      </c>
      <c r="D4" s="8" t="s">
        <v>19</v>
      </c>
      <c r="E4" s="8" t="s">
        <v>20</v>
      </c>
      <c r="F4" s="8">
        <v>65.8</v>
      </c>
      <c r="G4" s="8" t="s">
        <v>21</v>
      </c>
      <c r="H4" s="8">
        <v>66.1</v>
      </c>
      <c r="I4" s="8">
        <v>131.9</v>
      </c>
      <c r="J4" s="8">
        <v>65.95</v>
      </c>
      <c r="K4" s="8"/>
      <c r="L4" s="11">
        <f t="shared" ref="L4:L35" si="0">J4+K4</f>
        <v>65.95</v>
      </c>
      <c r="M4" s="12">
        <v>80.4</v>
      </c>
      <c r="N4" s="13">
        <f>L4*0.6+M4*0.4</f>
        <v>71.73</v>
      </c>
      <c r="O4" s="12">
        <v>1</v>
      </c>
    </row>
    <row r="5" s="1" customFormat="1" ht="12" spans="1:15">
      <c r="A5" s="8">
        <v>2</v>
      </c>
      <c r="B5" s="8" t="s">
        <v>22</v>
      </c>
      <c r="C5" s="8" t="s">
        <v>23</v>
      </c>
      <c r="D5" s="8" t="s">
        <v>19</v>
      </c>
      <c r="E5" s="8" t="s">
        <v>20</v>
      </c>
      <c r="F5" s="8">
        <v>52.4</v>
      </c>
      <c r="G5" s="8" t="s">
        <v>21</v>
      </c>
      <c r="H5" s="8">
        <v>71.1</v>
      </c>
      <c r="I5" s="8">
        <v>123.5</v>
      </c>
      <c r="J5" s="8">
        <v>61.75</v>
      </c>
      <c r="K5" s="8"/>
      <c r="L5" s="11">
        <f t="shared" si="0"/>
        <v>61.75</v>
      </c>
      <c r="M5" s="12">
        <v>79.3</v>
      </c>
      <c r="N5" s="13">
        <f t="shared" ref="N5:N68" si="1">L5*0.6+M5*0.4</f>
        <v>68.77</v>
      </c>
      <c r="O5" s="12">
        <v>2</v>
      </c>
    </row>
    <row r="6" s="1" customFormat="1" ht="12" spans="1:15">
      <c r="A6" s="8">
        <v>3</v>
      </c>
      <c r="B6" s="8" t="s">
        <v>24</v>
      </c>
      <c r="C6" s="8" t="s">
        <v>25</v>
      </c>
      <c r="D6" s="8" t="s">
        <v>19</v>
      </c>
      <c r="E6" s="8" t="s">
        <v>20</v>
      </c>
      <c r="F6" s="8">
        <v>51.6</v>
      </c>
      <c r="G6" s="8" t="s">
        <v>21</v>
      </c>
      <c r="H6" s="8">
        <v>64.9</v>
      </c>
      <c r="I6" s="8">
        <v>116.5</v>
      </c>
      <c r="J6" s="8">
        <v>58.25</v>
      </c>
      <c r="K6" s="8"/>
      <c r="L6" s="11">
        <f t="shared" si="0"/>
        <v>58.25</v>
      </c>
      <c r="M6" s="12">
        <v>80.1</v>
      </c>
      <c r="N6" s="13">
        <f t="shared" si="1"/>
        <v>66.99</v>
      </c>
      <c r="O6" s="12">
        <v>3</v>
      </c>
    </row>
    <row r="7" s="2" customFormat="1" ht="12" spans="1:15">
      <c r="A7" s="8">
        <v>4</v>
      </c>
      <c r="B7" s="8" t="s">
        <v>26</v>
      </c>
      <c r="C7" s="8" t="s">
        <v>27</v>
      </c>
      <c r="D7" s="8" t="s">
        <v>19</v>
      </c>
      <c r="E7" s="8" t="s">
        <v>20</v>
      </c>
      <c r="F7" s="8">
        <v>47.8</v>
      </c>
      <c r="G7" s="8" t="s">
        <v>21</v>
      </c>
      <c r="H7" s="8">
        <v>66.7</v>
      </c>
      <c r="I7" s="8">
        <v>114.5</v>
      </c>
      <c r="J7" s="8">
        <v>57.25</v>
      </c>
      <c r="K7" s="8"/>
      <c r="L7" s="11">
        <f t="shared" si="0"/>
        <v>57.25</v>
      </c>
      <c r="M7" s="14">
        <v>79.8</v>
      </c>
      <c r="N7" s="13">
        <f t="shared" si="1"/>
        <v>66.27</v>
      </c>
      <c r="O7" s="14">
        <v>4</v>
      </c>
    </row>
    <row r="8" s="2" customFormat="1" ht="12" spans="1:15">
      <c r="A8" s="8">
        <v>5</v>
      </c>
      <c r="B8" s="8" t="s">
        <v>28</v>
      </c>
      <c r="C8" s="8" t="s">
        <v>29</v>
      </c>
      <c r="D8" s="8" t="s">
        <v>19</v>
      </c>
      <c r="E8" s="8" t="s">
        <v>20</v>
      </c>
      <c r="F8" s="8">
        <v>53.6</v>
      </c>
      <c r="G8" s="8" t="s">
        <v>21</v>
      </c>
      <c r="H8" s="8">
        <v>58.5</v>
      </c>
      <c r="I8" s="8">
        <v>112.1</v>
      </c>
      <c r="J8" s="8">
        <v>56.05</v>
      </c>
      <c r="K8" s="8"/>
      <c r="L8" s="11">
        <f t="shared" si="0"/>
        <v>56.05</v>
      </c>
      <c r="M8" s="14">
        <v>73.84</v>
      </c>
      <c r="N8" s="13">
        <f t="shared" si="1"/>
        <v>63.166</v>
      </c>
      <c r="O8" s="14">
        <v>5</v>
      </c>
    </row>
    <row r="9" s="2" customFormat="1" ht="12" spans="1:15">
      <c r="A9" s="8">
        <v>6</v>
      </c>
      <c r="B9" s="8" t="s">
        <v>30</v>
      </c>
      <c r="C9" s="8" t="s">
        <v>31</v>
      </c>
      <c r="D9" s="8" t="s">
        <v>19</v>
      </c>
      <c r="E9" s="8" t="s">
        <v>20</v>
      </c>
      <c r="F9" s="8">
        <v>47.5</v>
      </c>
      <c r="G9" s="8" t="s">
        <v>21</v>
      </c>
      <c r="H9" s="8">
        <v>60.7</v>
      </c>
      <c r="I9" s="8">
        <v>108.2</v>
      </c>
      <c r="J9" s="8">
        <v>54.1</v>
      </c>
      <c r="K9" s="8"/>
      <c r="L9" s="11">
        <f t="shared" si="0"/>
        <v>54.1</v>
      </c>
      <c r="M9" s="14" t="s">
        <v>32</v>
      </c>
      <c r="N9" s="13"/>
      <c r="O9" s="14"/>
    </row>
    <row r="10" s="1" customFormat="1" ht="12" spans="1:15">
      <c r="A10" s="8">
        <v>7</v>
      </c>
      <c r="B10" s="8" t="s">
        <v>33</v>
      </c>
      <c r="C10" s="8" t="s">
        <v>34</v>
      </c>
      <c r="D10" s="8" t="s">
        <v>19</v>
      </c>
      <c r="E10" s="8" t="s">
        <v>35</v>
      </c>
      <c r="F10" s="8">
        <v>59.7</v>
      </c>
      <c r="G10" s="8" t="s">
        <v>21</v>
      </c>
      <c r="H10" s="8">
        <v>59.5</v>
      </c>
      <c r="I10" s="8">
        <v>119.2</v>
      </c>
      <c r="J10" s="8">
        <v>59.6</v>
      </c>
      <c r="K10" s="8"/>
      <c r="L10" s="11">
        <f t="shared" si="0"/>
        <v>59.6</v>
      </c>
      <c r="M10" s="12">
        <v>82.5</v>
      </c>
      <c r="N10" s="13">
        <f t="shared" si="1"/>
        <v>68.76</v>
      </c>
      <c r="O10" s="12">
        <v>1</v>
      </c>
    </row>
    <row r="11" s="1" customFormat="1" ht="12" spans="1:15">
      <c r="A11" s="8">
        <v>8</v>
      </c>
      <c r="B11" s="8" t="s">
        <v>36</v>
      </c>
      <c r="C11" s="8" t="s">
        <v>37</v>
      </c>
      <c r="D11" s="8" t="s">
        <v>19</v>
      </c>
      <c r="E11" s="8" t="s">
        <v>35</v>
      </c>
      <c r="F11" s="8">
        <v>55.4</v>
      </c>
      <c r="G11" s="8" t="s">
        <v>21</v>
      </c>
      <c r="H11" s="8">
        <v>59.5</v>
      </c>
      <c r="I11" s="8">
        <v>114.9</v>
      </c>
      <c r="J11" s="8">
        <v>57.45</v>
      </c>
      <c r="K11" s="8"/>
      <c r="L11" s="11">
        <f t="shared" si="0"/>
        <v>57.45</v>
      </c>
      <c r="M11" s="12">
        <v>79.3</v>
      </c>
      <c r="N11" s="13">
        <f t="shared" si="1"/>
        <v>66.19</v>
      </c>
      <c r="O11" s="12">
        <v>2</v>
      </c>
    </row>
    <row r="12" s="1" customFormat="1" ht="12" spans="1:15">
      <c r="A12" s="8">
        <v>9</v>
      </c>
      <c r="B12" s="8" t="s">
        <v>38</v>
      </c>
      <c r="C12" s="8" t="s">
        <v>39</v>
      </c>
      <c r="D12" s="8" t="s">
        <v>40</v>
      </c>
      <c r="E12" s="8" t="s">
        <v>41</v>
      </c>
      <c r="F12" s="8">
        <v>57.9</v>
      </c>
      <c r="G12" s="8" t="s">
        <v>21</v>
      </c>
      <c r="H12" s="8">
        <v>78.3</v>
      </c>
      <c r="I12" s="8">
        <v>136.2</v>
      </c>
      <c r="J12" s="8">
        <v>68.1</v>
      </c>
      <c r="K12" s="8"/>
      <c r="L12" s="11">
        <f t="shared" si="0"/>
        <v>68.1</v>
      </c>
      <c r="M12" s="12">
        <v>79.52</v>
      </c>
      <c r="N12" s="13">
        <f t="shared" si="1"/>
        <v>72.668</v>
      </c>
      <c r="O12" s="12">
        <v>1</v>
      </c>
    </row>
    <row r="13" s="1" customFormat="1" ht="12" spans="1:15">
      <c r="A13" s="8">
        <v>10</v>
      </c>
      <c r="B13" s="8" t="s">
        <v>42</v>
      </c>
      <c r="C13" s="8" t="s">
        <v>43</v>
      </c>
      <c r="D13" s="8" t="s">
        <v>40</v>
      </c>
      <c r="E13" s="8" t="s">
        <v>41</v>
      </c>
      <c r="F13" s="8">
        <v>58.1</v>
      </c>
      <c r="G13" s="8" t="s">
        <v>21</v>
      </c>
      <c r="H13" s="8">
        <v>77.4</v>
      </c>
      <c r="I13" s="8">
        <v>135.5</v>
      </c>
      <c r="J13" s="8">
        <v>67.75</v>
      </c>
      <c r="K13" s="8"/>
      <c r="L13" s="11">
        <f t="shared" si="0"/>
        <v>67.75</v>
      </c>
      <c r="M13" s="12">
        <v>78.32</v>
      </c>
      <c r="N13" s="13">
        <f t="shared" si="1"/>
        <v>71.978</v>
      </c>
      <c r="O13" s="12">
        <v>2</v>
      </c>
    </row>
    <row r="14" s="1" customFormat="1" ht="12" spans="1:15">
      <c r="A14" s="8">
        <v>11</v>
      </c>
      <c r="B14" s="8" t="s">
        <v>44</v>
      </c>
      <c r="C14" s="8" t="s">
        <v>45</v>
      </c>
      <c r="D14" s="8" t="s">
        <v>40</v>
      </c>
      <c r="E14" s="8" t="s">
        <v>41</v>
      </c>
      <c r="F14" s="8">
        <v>63.9</v>
      </c>
      <c r="G14" s="8" t="s">
        <v>21</v>
      </c>
      <c r="H14" s="8">
        <v>66.6</v>
      </c>
      <c r="I14" s="8">
        <v>130.5</v>
      </c>
      <c r="J14" s="8">
        <v>65.25</v>
      </c>
      <c r="K14" s="8"/>
      <c r="L14" s="11">
        <f t="shared" si="0"/>
        <v>65.25</v>
      </c>
      <c r="M14" s="12">
        <v>74.5</v>
      </c>
      <c r="N14" s="13">
        <f t="shared" si="1"/>
        <v>68.95</v>
      </c>
      <c r="O14" s="12">
        <v>3</v>
      </c>
    </row>
    <row r="15" s="1" customFormat="1" ht="12" spans="1:15">
      <c r="A15" s="8">
        <v>12</v>
      </c>
      <c r="B15" s="8" t="s">
        <v>46</v>
      </c>
      <c r="C15" s="8" t="s">
        <v>47</v>
      </c>
      <c r="D15" s="8" t="s">
        <v>19</v>
      </c>
      <c r="E15" s="8" t="s">
        <v>48</v>
      </c>
      <c r="F15" s="8">
        <v>46.7</v>
      </c>
      <c r="G15" s="8">
        <v>64.1</v>
      </c>
      <c r="H15" s="8" t="s">
        <v>21</v>
      </c>
      <c r="I15" s="8">
        <v>110.8</v>
      </c>
      <c r="J15" s="8">
        <v>55.4</v>
      </c>
      <c r="K15" s="8"/>
      <c r="L15" s="11">
        <f t="shared" si="0"/>
        <v>55.4</v>
      </c>
      <c r="M15" s="12">
        <v>75.5</v>
      </c>
      <c r="N15" s="13">
        <f t="shared" si="1"/>
        <v>63.44</v>
      </c>
      <c r="O15" s="12">
        <v>1</v>
      </c>
    </row>
    <row r="16" s="1" customFormat="1" ht="12" spans="1:15">
      <c r="A16" s="8">
        <v>13</v>
      </c>
      <c r="B16" s="8" t="s">
        <v>49</v>
      </c>
      <c r="C16" s="8" t="s">
        <v>50</v>
      </c>
      <c r="D16" s="8" t="s">
        <v>19</v>
      </c>
      <c r="E16" s="8" t="s">
        <v>48</v>
      </c>
      <c r="F16" s="8">
        <v>36.4</v>
      </c>
      <c r="G16" s="8">
        <v>50.2</v>
      </c>
      <c r="H16" s="8" t="s">
        <v>21</v>
      </c>
      <c r="I16" s="8">
        <v>86.6</v>
      </c>
      <c r="J16" s="8">
        <v>43.3</v>
      </c>
      <c r="K16" s="8"/>
      <c r="L16" s="11">
        <f t="shared" si="0"/>
        <v>43.3</v>
      </c>
      <c r="M16" s="12">
        <v>72.9</v>
      </c>
      <c r="N16" s="13">
        <f t="shared" si="1"/>
        <v>55.14</v>
      </c>
      <c r="O16" s="12">
        <v>2</v>
      </c>
    </row>
    <row r="17" s="1" customFormat="1" ht="12" spans="1:15">
      <c r="A17" s="8">
        <v>14</v>
      </c>
      <c r="B17" s="8" t="s">
        <v>51</v>
      </c>
      <c r="C17" s="8" t="s">
        <v>52</v>
      </c>
      <c r="D17" s="8" t="s">
        <v>19</v>
      </c>
      <c r="E17" s="8" t="s">
        <v>53</v>
      </c>
      <c r="F17" s="8">
        <v>32.6</v>
      </c>
      <c r="G17" s="8">
        <v>49.6</v>
      </c>
      <c r="H17" s="8" t="s">
        <v>21</v>
      </c>
      <c r="I17" s="8">
        <v>82.2</v>
      </c>
      <c r="J17" s="8">
        <v>41.1</v>
      </c>
      <c r="K17" s="8"/>
      <c r="L17" s="11">
        <f t="shared" si="0"/>
        <v>41.1</v>
      </c>
      <c r="M17" s="12">
        <v>76.5</v>
      </c>
      <c r="N17" s="13">
        <f t="shared" si="1"/>
        <v>55.26</v>
      </c>
      <c r="O17" s="12">
        <v>1</v>
      </c>
    </row>
    <row r="18" s="1" customFormat="1" ht="12" spans="1:15">
      <c r="A18" s="8">
        <v>15</v>
      </c>
      <c r="B18" s="8" t="s">
        <v>54</v>
      </c>
      <c r="C18" s="8" t="s">
        <v>55</v>
      </c>
      <c r="D18" s="8" t="s">
        <v>19</v>
      </c>
      <c r="E18" s="8" t="s">
        <v>56</v>
      </c>
      <c r="F18" s="8">
        <v>56.3</v>
      </c>
      <c r="G18" s="8">
        <v>51.2</v>
      </c>
      <c r="H18" s="8" t="s">
        <v>21</v>
      </c>
      <c r="I18" s="8">
        <v>107.5</v>
      </c>
      <c r="J18" s="8">
        <v>53.75</v>
      </c>
      <c r="K18" s="8"/>
      <c r="L18" s="11">
        <f t="shared" si="0"/>
        <v>53.75</v>
      </c>
      <c r="M18" s="12">
        <v>79.42</v>
      </c>
      <c r="N18" s="13">
        <f t="shared" si="1"/>
        <v>64.018</v>
      </c>
      <c r="O18" s="12">
        <v>1</v>
      </c>
    </row>
    <row r="19" s="1" customFormat="1" ht="12" spans="1:15">
      <c r="A19" s="8">
        <v>16</v>
      </c>
      <c r="B19" s="8" t="s">
        <v>57</v>
      </c>
      <c r="C19" s="8" t="s">
        <v>58</v>
      </c>
      <c r="D19" s="8" t="s">
        <v>19</v>
      </c>
      <c r="E19" s="8" t="s">
        <v>56</v>
      </c>
      <c r="F19" s="8">
        <v>35.5</v>
      </c>
      <c r="G19" s="8">
        <v>56.2</v>
      </c>
      <c r="H19" s="8" t="s">
        <v>21</v>
      </c>
      <c r="I19" s="8">
        <v>91.7</v>
      </c>
      <c r="J19" s="8">
        <v>45.85</v>
      </c>
      <c r="K19" s="8"/>
      <c r="L19" s="11">
        <f t="shared" si="0"/>
        <v>45.85</v>
      </c>
      <c r="M19" s="12">
        <v>85.36</v>
      </c>
      <c r="N19" s="13">
        <f t="shared" si="1"/>
        <v>61.654</v>
      </c>
      <c r="O19" s="12">
        <v>2</v>
      </c>
    </row>
    <row r="20" s="1" customFormat="1" ht="12" spans="1:15">
      <c r="A20" s="8">
        <v>17</v>
      </c>
      <c r="B20" s="8" t="s">
        <v>59</v>
      </c>
      <c r="C20" s="8" t="s">
        <v>60</v>
      </c>
      <c r="D20" s="8" t="s">
        <v>19</v>
      </c>
      <c r="E20" s="8" t="s">
        <v>56</v>
      </c>
      <c r="F20" s="8">
        <v>36.4</v>
      </c>
      <c r="G20" s="8">
        <v>48.6</v>
      </c>
      <c r="H20" s="8" t="s">
        <v>21</v>
      </c>
      <c r="I20" s="8">
        <v>85</v>
      </c>
      <c r="J20" s="8">
        <v>42.5</v>
      </c>
      <c r="K20" s="8"/>
      <c r="L20" s="11">
        <f t="shared" si="0"/>
        <v>42.5</v>
      </c>
      <c r="M20" s="12">
        <v>80.7</v>
      </c>
      <c r="N20" s="13">
        <f t="shared" si="1"/>
        <v>57.78</v>
      </c>
      <c r="O20" s="12">
        <v>3</v>
      </c>
    </row>
    <row r="21" s="1" customFormat="1" ht="12" spans="1:15">
      <c r="A21" s="8">
        <v>18</v>
      </c>
      <c r="B21" s="8" t="s">
        <v>61</v>
      </c>
      <c r="C21" s="8" t="s">
        <v>62</v>
      </c>
      <c r="D21" s="8" t="s">
        <v>19</v>
      </c>
      <c r="E21" s="8" t="s">
        <v>56</v>
      </c>
      <c r="F21" s="8">
        <v>35.4</v>
      </c>
      <c r="G21" s="8">
        <v>45.7</v>
      </c>
      <c r="H21" s="8" t="s">
        <v>21</v>
      </c>
      <c r="I21" s="8">
        <v>81.1</v>
      </c>
      <c r="J21" s="8">
        <v>40.55</v>
      </c>
      <c r="K21" s="8"/>
      <c r="L21" s="11">
        <f t="shared" si="0"/>
        <v>40.55</v>
      </c>
      <c r="M21" s="12">
        <v>78.32</v>
      </c>
      <c r="N21" s="13">
        <f t="shared" si="1"/>
        <v>55.658</v>
      </c>
      <c r="O21" s="12">
        <v>4</v>
      </c>
    </row>
    <row r="22" s="1" customFormat="1" ht="12" spans="1:15">
      <c r="A22" s="8">
        <v>19</v>
      </c>
      <c r="B22" s="8" t="s">
        <v>63</v>
      </c>
      <c r="C22" s="8" t="s">
        <v>64</v>
      </c>
      <c r="D22" s="8" t="s">
        <v>19</v>
      </c>
      <c r="E22" s="8" t="s">
        <v>56</v>
      </c>
      <c r="F22" s="8">
        <v>29.7</v>
      </c>
      <c r="G22" s="8">
        <v>35.6</v>
      </c>
      <c r="H22" s="8" t="s">
        <v>21</v>
      </c>
      <c r="I22" s="8">
        <v>65.3</v>
      </c>
      <c r="J22" s="8">
        <v>32.65</v>
      </c>
      <c r="K22" s="8"/>
      <c r="L22" s="11">
        <f t="shared" si="0"/>
        <v>32.65</v>
      </c>
      <c r="M22" s="12">
        <v>88.5</v>
      </c>
      <c r="N22" s="13">
        <f t="shared" si="1"/>
        <v>54.99</v>
      </c>
      <c r="O22" s="12">
        <v>5</v>
      </c>
    </row>
    <row r="23" s="1" customFormat="1" ht="12" spans="1:15">
      <c r="A23" s="8">
        <v>20</v>
      </c>
      <c r="B23" s="8" t="s">
        <v>65</v>
      </c>
      <c r="C23" s="8" t="s">
        <v>66</v>
      </c>
      <c r="D23" s="8" t="s">
        <v>19</v>
      </c>
      <c r="E23" s="8" t="s">
        <v>67</v>
      </c>
      <c r="F23" s="8">
        <v>47.7</v>
      </c>
      <c r="G23" s="8">
        <v>57.3</v>
      </c>
      <c r="H23" s="8" t="s">
        <v>21</v>
      </c>
      <c r="I23" s="8">
        <v>105</v>
      </c>
      <c r="J23" s="8">
        <v>52.5</v>
      </c>
      <c r="K23" s="8"/>
      <c r="L23" s="11">
        <f t="shared" si="0"/>
        <v>52.5</v>
      </c>
      <c r="M23" s="12">
        <v>83.06</v>
      </c>
      <c r="N23" s="13">
        <f t="shared" si="1"/>
        <v>64.724</v>
      </c>
      <c r="O23" s="12">
        <v>1</v>
      </c>
    </row>
    <row r="24" s="1" customFormat="1" ht="12" spans="1:15">
      <c r="A24" s="8">
        <v>21</v>
      </c>
      <c r="B24" s="8" t="s">
        <v>68</v>
      </c>
      <c r="C24" s="8" t="s">
        <v>69</v>
      </c>
      <c r="D24" s="8" t="s">
        <v>19</v>
      </c>
      <c r="E24" s="8" t="s">
        <v>67</v>
      </c>
      <c r="F24" s="8">
        <v>46.4</v>
      </c>
      <c r="G24" s="8">
        <v>55.7</v>
      </c>
      <c r="H24" s="8" t="s">
        <v>21</v>
      </c>
      <c r="I24" s="8">
        <v>102.1</v>
      </c>
      <c r="J24" s="8">
        <v>51.05</v>
      </c>
      <c r="K24" s="8"/>
      <c r="L24" s="11">
        <f t="shared" si="0"/>
        <v>51.05</v>
      </c>
      <c r="M24" s="12">
        <v>79.1</v>
      </c>
      <c r="N24" s="13">
        <f t="shared" si="1"/>
        <v>62.27</v>
      </c>
      <c r="O24" s="12">
        <v>2</v>
      </c>
    </row>
    <row r="25" s="1" customFormat="1" ht="12" spans="1:15">
      <c r="A25" s="8">
        <v>22</v>
      </c>
      <c r="B25" s="8" t="s">
        <v>70</v>
      </c>
      <c r="C25" s="8" t="s">
        <v>71</v>
      </c>
      <c r="D25" s="8" t="s">
        <v>72</v>
      </c>
      <c r="E25" s="8" t="s">
        <v>73</v>
      </c>
      <c r="F25" s="8">
        <v>46.2</v>
      </c>
      <c r="G25" s="8">
        <v>57.2</v>
      </c>
      <c r="H25" s="8" t="s">
        <v>21</v>
      </c>
      <c r="I25" s="8">
        <v>103.4</v>
      </c>
      <c r="J25" s="8">
        <v>51.7</v>
      </c>
      <c r="K25" s="8"/>
      <c r="L25" s="11">
        <f t="shared" si="0"/>
        <v>51.7</v>
      </c>
      <c r="M25" s="12">
        <v>72.7</v>
      </c>
      <c r="N25" s="13">
        <f t="shared" si="1"/>
        <v>60.1</v>
      </c>
      <c r="O25" s="12">
        <v>1</v>
      </c>
    </row>
    <row r="26" s="1" customFormat="1" ht="12" spans="1:15">
      <c r="A26" s="8">
        <v>23</v>
      </c>
      <c r="B26" s="8" t="s">
        <v>74</v>
      </c>
      <c r="C26" s="8" t="s">
        <v>75</v>
      </c>
      <c r="D26" s="8" t="s">
        <v>72</v>
      </c>
      <c r="E26" s="8" t="s">
        <v>73</v>
      </c>
      <c r="F26" s="8">
        <v>41.8</v>
      </c>
      <c r="G26" s="8">
        <v>62.6</v>
      </c>
      <c r="H26" s="8" t="s">
        <v>21</v>
      </c>
      <c r="I26" s="8">
        <v>104.4</v>
      </c>
      <c r="J26" s="8">
        <v>52.2</v>
      </c>
      <c r="K26" s="8"/>
      <c r="L26" s="11">
        <f t="shared" si="0"/>
        <v>52.2</v>
      </c>
      <c r="M26" s="12">
        <v>70.7</v>
      </c>
      <c r="N26" s="13">
        <f t="shared" si="1"/>
        <v>59.6</v>
      </c>
      <c r="O26" s="12">
        <v>2</v>
      </c>
    </row>
    <row r="27" s="1" customFormat="1" ht="12" spans="1:15">
      <c r="A27" s="8">
        <v>24</v>
      </c>
      <c r="B27" s="8" t="s">
        <v>76</v>
      </c>
      <c r="C27" s="8" t="s">
        <v>77</v>
      </c>
      <c r="D27" s="8" t="s">
        <v>72</v>
      </c>
      <c r="E27" s="8" t="s">
        <v>73</v>
      </c>
      <c r="F27" s="8">
        <v>31.7</v>
      </c>
      <c r="G27" s="8">
        <v>45.5</v>
      </c>
      <c r="H27" s="8" t="s">
        <v>21</v>
      </c>
      <c r="I27" s="8">
        <v>77.2</v>
      </c>
      <c r="J27" s="8">
        <v>38.6</v>
      </c>
      <c r="K27" s="8"/>
      <c r="L27" s="11">
        <f t="shared" si="0"/>
        <v>38.6</v>
      </c>
      <c r="M27" s="12">
        <v>73.3</v>
      </c>
      <c r="N27" s="13">
        <f t="shared" si="1"/>
        <v>52.48</v>
      </c>
      <c r="O27" s="12">
        <v>3</v>
      </c>
    </row>
    <row r="28" s="1" customFormat="1" ht="12" spans="1:15">
      <c r="A28" s="8">
        <v>25</v>
      </c>
      <c r="B28" s="8" t="s">
        <v>78</v>
      </c>
      <c r="C28" s="8" t="s">
        <v>79</v>
      </c>
      <c r="D28" s="8" t="s">
        <v>72</v>
      </c>
      <c r="E28" s="8" t="s">
        <v>80</v>
      </c>
      <c r="F28" s="8">
        <v>54.9</v>
      </c>
      <c r="G28" s="8">
        <v>66.2</v>
      </c>
      <c r="H28" s="8" t="s">
        <v>21</v>
      </c>
      <c r="I28" s="8">
        <v>121.1</v>
      </c>
      <c r="J28" s="8">
        <v>60.55</v>
      </c>
      <c r="K28" s="8"/>
      <c r="L28" s="11">
        <f t="shared" si="0"/>
        <v>60.55</v>
      </c>
      <c r="M28" s="12">
        <v>69.3</v>
      </c>
      <c r="N28" s="13">
        <f t="shared" si="1"/>
        <v>64.05</v>
      </c>
      <c r="O28" s="12">
        <v>1</v>
      </c>
    </row>
    <row r="29" s="1" customFormat="1" ht="12" spans="1:15">
      <c r="A29" s="8">
        <v>26</v>
      </c>
      <c r="B29" s="8" t="s">
        <v>81</v>
      </c>
      <c r="C29" s="8" t="s">
        <v>82</v>
      </c>
      <c r="D29" s="8" t="s">
        <v>72</v>
      </c>
      <c r="E29" s="8" t="s">
        <v>80</v>
      </c>
      <c r="F29" s="8">
        <v>47.7</v>
      </c>
      <c r="G29" s="8">
        <v>54</v>
      </c>
      <c r="H29" s="8" t="s">
        <v>21</v>
      </c>
      <c r="I29" s="8">
        <v>101.7</v>
      </c>
      <c r="J29" s="8">
        <v>50.85</v>
      </c>
      <c r="K29" s="8"/>
      <c r="L29" s="11">
        <f t="shared" si="0"/>
        <v>50.85</v>
      </c>
      <c r="M29" s="12">
        <v>76.1</v>
      </c>
      <c r="N29" s="13">
        <f t="shared" si="1"/>
        <v>60.95</v>
      </c>
      <c r="O29" s="12">
        <v>2</v>
      </c>
    </row>
    <row r="30" s="1" customFormat="1" ht="12" spans="1:15">
      <c r="A30" s="8">
        <v>27</v>
      </c>
      <c r="B30" s="8" t="s">
        <v>83</v>
      </c>
      <c r="C30" s="8" t="s">
        <v>84</v>
      </c>
      <c r="D30" s="8" t="s">
        <v>72</v>
      </c>
      <c r="E30" s="8" t="s">
        <v>80</v>
      </c>
      <c r="F30" s="8">
        <v>53.1</v>
      </c>
      <c r="G30" s="8">
        <v>46.5</v>
      </c>
      <c r="H30" s="8" t="s">
        <v>21</v>
      </c>
      <c r="I30" s="8">
        <v>99.6</v>
      </c>
      <c r="J30" s="8">
        <v>49.8</v>
      </c>
      <c r="K30" s="8"/>
      <c r="L30" s="11">
        <f t="shared" si="0"/>
        <v>49.8</v>
      </c>
      <c r="M30" s="12">
        <v>61.3</v>
      </c>
      <c r="N30" s="13">
        <f t="shared" si="1"/>
        <v>54.4</v>
      </c>
      <c r="O30" s="12">
        <v>3</v>
      </c>
    </row>
    <row r="31" s="1" customFormat="1" ht="12" spans="1:15">
      <c r="A31" s="8">
        <v>28</v>
      </c>
      <c r="B31" s="8" t="s">
        <v>85</v>
      </c>
      <c r="C31" s="8" t="s">
        <v>86</v>
      </c>
      <c r="D31" s="8" t="s">
        <v>87</v>
      </c>
      <c r="E31" s="8" t="s">
        <v>88</v>
      </c>
      <c r="F31" s="8">
        <v>49.2</v>
      </c>
      <c r="G31" s="8">
        <v>54.1</v>
      </c>
      <c r="H31" s="8" t="s">
        <v>21</v>
      </c>
      <c r="I31" s="8">
        <v>103.3</v>
      </c>
      <c r="J31" s="8">
        <v>51.65</v>
      </c>
      <c r="K31" s="8"/>
      <c r="L31" s="11">
        <f t="shared" si="0"/>
        <v>51.65</v>
      </c>
      <c r="M31" s="12">
        <v>73.5</v>
      </c>
      <c r="N31" s="13">
        <f t="shared" si="1"/>
        <v>60.39</v>
      </c>
      <c r="O31" s="12">
        <v>1</v>
      </c>
    </row>
    <row r="32" s="1" customFormat="1" ht="12" spans="1:15">
      <c r="A32" s="8">
        <v>29</v>
      </c>
      <c r="B32" s="8" t="s">
        <v>89</v>
      </c>
      <c r="C32" s="8" t="s">
        <v>90</v>
      </c>
      <c r="D32" s="8" t="s">
        <v>87</v>
      </c>
      <c r="E32" s="8" t="s">
        <v>88</v>
      </c>
      <c r="F32" s="8">
        <v>45.3</v>
      </c>
      <c r="G32" s="8">
        <v>49.3</v>
      </c>
      <c r="H32" s="8" t="s">
        <v>21</v>
      </c>
      <c r="I32" s="8">
        <v>94.6</v>
      </c>
      <c r="J32" s="8">
        <v>47.3</v>
      </c>
      <c r="K32" s="8"/>
      <c r="L32" s="11">
        <f t="shared" si="0"/>
        <v>47.3</v>
      </c>
      <c r="M32" s="12">
        <v>73.1</v>
      </c>
      <c r="N32" s="13">
        <f t="shared" si="1"/>
        <v>57.62</v>
      </c>
      <c r="O32" s="12">
        <v>2</v>
      </c>
    </row>
    <row r="33" s="1" customFormat="1" ht="12" spans="1:15">
      <c r="A33" s="8">
        <v>30</v>
      </c>
      <c r="B33" s="8" t="s">
        <v>91</v>
      </c>
      <c r="C33" s="8" t="s">
        <v>92</v>
      </c>
      <c r="D33" s="8" t="s">
        <v>87</v>
      </c>
      <c r="E33" s="8" t="s">
        <v>88</v>
      </c>
      <c r="F33" s="8">
        <v>47.3</v>
      </c>
      <c r="G33" s="8">
        <v>49.5</v>
      </c>
      <c r="H33" s="8" t="s">
        <v>21</v>
      </c>
      <c r="I33" s="8">
        <v>96.8</v>
      </c>
      <c r="J33" s="8">
        <v>48.4</v>
      </c>
      <c r="K33" s="8"/>
      <c r="L33" s="11">
        <f t="shared" si="0"/>
        <v>48.4</v>
      </c>
      <c r="M33" s="12">
        <v>71.3</v>
      </c>
      <c r="N33" s="13">
        <f t="shared" si="1"/>
        <v>57.56</v>
      </c>
      <c r="O33" s="12">
        <v>3</v>
      </c>
    </row>
    <row r="34" s="1" customFormat="1" ht="12" spans="1:15">
      <c r="A34" s="8">
        <v>31</v>
      </c>
      <c r="B34" s="8" t="s">
        <v>93</v>
      </c>
      <c r="C34" s="8" t="s">
        <v>94</v>
      </c>
      <c r="D34" s="8" t="s">
        <v>40</v>
      </c>
      <c r="E34" s="8" t="s">
        <v>95</v>
      </c>
      <c r="F34" s="8">
        <v>39.5</v>
      </c>
      <c r="G34" s="8">
        <v>60.4</v>
      </c>
      <c r="H34" s="8" t="s">
        <v>21</v>
      </c>
      <c r="I34" s="8">
        <v>99.9</v>
      </c>
      <c r="J34" s="8">
        <v>49.95</v>
      </c>
      <c r="K34" s="8"/>
      <c r="L34" s="11">
        <f t="shared" si="0"/>
        <v>49.95</v>
      </c>
      <c r="M34" s="12">
        <v>75.7</v>
      </c>
      <c r="N34" s="13">
        <f t="shared" si="1"/>
        <v>60.25</v>
      </c>
      <c r="O34" s="12">
        <v>1</v>
      </c>
    </row>
    <row r="35" s="1" customFormat="1" ht="12" spans="1:15">
      <c r="A35" s="8">
        <v>32</v>
      </c>
      <c r="B35" s="8" t="s">
        <v>96</v>
      </c>
      <c r="C35" s="8" t="s">
        <v>97</v>
      </c>
      <c r="D35" s="8" t="s">
        <v>40</v>
      </c>
      <c r="E35" s="8" t="s">
        <v>95</v>
      </c>
      <c r="F35" s="8">
        <v>53.9</v>
      </c>
      <c r="G35" s="8">
        <v>45.8</v>
      </c>
      <c r="H35" s="8" t="s">
        <v>21</v>
      </c>
      <c r="I35" s="8">
        <v>99.7</v>
      </c>
      <c r="J35" s="8">
        <v>49.85</v>
      </c>
      <c r="K35" s="8"/>
      <c r="L35" s="11">
        <f t="shared" si="0"/>
        <v>49.85</v>
      </c>
      <c r="M35" s="12">
        <v>75.1</v>
      </c>
      <c r="N35" s="13">
        <f t="shared" si="1"/>
        <v>59.95</v>
      </c>
      <c r="O35" s="12">
        <v>2</v>
      </c>
    </row>
    <row r="36" s="2" customFormat="1" ht="12" spans="1:15">
      <c r="A36" s="8">
        <v>33</v>
      </c>
      <c r="B36" s="8" t="s">
        <v>98</v>
      </c>
      <c r="C36" s="8" t="s">
        <v>99</v>
      </c>
      <c r="D36" s="8" t="s">
        <v>40</v>
      </c>
      <c r="E36" s="8" t="s">
        <v>95</v>
      </c>
      <c r="F36" s="8">
        <v>41.3</v>
      </c>
      <c r="G36" s="8">
        <v>49</v>
      </c>
      <c r="H36" s="8" t="s">
        <v>21</v>
      </c>
      <c r="I36" s="8">
        <v>90.3</v>
      </c>
      <c r="J36" s="8">
        <v>45.15</v>
      </c>
      <c r="K36" s="8"/>
      <c r="L36" s="11">
        <f t="shared" ref="L36:L67" si="2">J36+K36</f>
        <v>45.15</v>
      </c>
      <c r="M36" s="14">
        <v>74.3</v>
      </c>
      <c r="N36" s="13">
        <f t="shared" si="1"/>
        <v>56.81</v>
      </c>
      <c r="O36" s="14">
        <v>3</v>
      </c>
    </row>
    <row r="37" s="2" customFormat="1" ht="12" spans="1:15">
      <c r="A37" s="8">
        <v>34</v>
      </c>
      <c r="B37" s="8" t="s">
        <v>100</v>
      </c>
      <c r="C37" s="8" t="s">
        <v>101</v>
      </c>
      <c r="D37" s="8" t="s">
        <v>102</v>
      </c>
      <c r="E37" s="8" t="s">
        <v>103</v>
      </c>
      <c r="F37" s="8">
        <v>56.5</v>
      </c>
      <c r="G37" s="8">
        <v>72.3</v>
      </c>
      <c r="H37" s="8" t="s">
        <v>21</v>
      </c>
      <c r="I37" s="8">
        <v>128.8</v>
      </c>
      <c r="J37" s="8">
        <v>64.4</v>
      </c>
      <c r="K37" s="8"/>
      <c r="L37" s="11">
        <f t="shared" ref="L37:L47" si="3">J37+K37</f>
        <v>64.4</v>
      </c>
      <c r="M37" s="14">
        <v>83.62</v>
      </c>
      <c r="N37" s="13">
        <f t="shared" ref="N37:N47" si="4">L37*0.6+M37*0.4</f>
        <v>72.088</v>
      </c>
      <c r="O37" s="14">
        <v>1</v>
      </c>
    </row>
    <row r="38" s="2" customFormat="1" ht="12" spans="1:15">
      <c r="A38" s="8">
        <v>35</v>
      </c>
      <c r="B38" s="8" t="s">
        <v>104</v>
      </c>
      <c r="C38" s="8" t="s">
        <v>105</v>
      </c>
      <c r="D38" s="8" t="s">
        <v>102</v>
      </c>
      <c r="E38" s="8" t="s">
        <v>103</v>
      </c>
      <c r="F38" s="8">
        <v>38.5</v>
      </c>
      <c r="G38" s="8">
        <v>68.6</v>
      </c>
      <c r="H38" s="8" t="s">
        <v>21</v>
      </c>
      <c r="I38" s="8">
        <v>107.1</v>
      </c>
      <c r="J38" s="8">
        <v>53.55</v>
      </c>
      <c r="K38" s="8"/>
      <c r="L38" s="11">
        <f t="shared" si="3"/>
        <v>53.55</v>
      </c>
      <c r="M38" s="14">
        <v>84.64</v>
      </c>
      <c r="N38" s="13">
        <f t="shared" si="4"/>
        <v>65.986</v>
      </c>
      <c r="O38" s="14">
        <v>2</v>
      </c>
    </row>
    <row r="39" s="2" customFormat="1" ht="12" spans="1:15">
      <c r="A39" s="8">
        <v>36</v>
      </c>
      <c r="B39" s="8" t="s">
        <v>106</v>
      </c>
      <c r="C39" s="8" t="s">
        <v>107</v>
      </c>
      <c r="D39" s="8" t="s">
        <v>102</v>
      </c>
      <c r="E39" s="8" t="s">
        <v>103</v>
      </c>
      <c r="F39" s="8">
        <v>45.4</v>
      </c>
      <c r="G39" s="8">
        <v>61.5</v>
      </c>
      <c r="H39" s="8" t="s">
        <v>21</v>
      </c>
      <c r="I39" s="8">
        <v>106.9</v>
      </c>
      <c r="J39" s="8">
        <v>53.45</v>
      </c>
      <c r="K39" s="8"/>
      <c r="L39" s="11">
        <f t="shared" si="3"/>
        <v>53.45</v>
      </c>
      <c r="M39" s="14">
        <v>82.54</v>
      </c>
      <c r="N39" s="13">
        <f t="shared" si="4"/>
        <v>65.086</v>
      </c>
      <c r="O39" s="14">
        <v>3</v>
      </c>
    </row>
    <row r="40" s="2" customFormat="1" ht="12" spans="1:15">
      <c r="A40" s="8">
        <v>37</v>
      </c>
      <c r="B40" s="8" t="s">
        <v>108</v>
      </c>
      <c r="C40" s="8" t="s">
        <v>109</v>
      </c>
      <c r="D40" s="8" t="s">
        <v>102</v>
      </c>
      <c r="E40" s="8" t="s">
        <v>103</v>
      </c>
      <c r="F40" s="8">
        <v>45.3</v>
      </c>
      <c r="G40" s="8">
        <v>64.3</v>
      </c>
      <c r="H40" s="8" t="s">
        <v>21</v>
      </c>
      <c r="I40" s="8">
        <v>109.6</v>
      </c>
      <c r="J40" s="8">
        <v>54.8</v>
      </c>
      <c r="K40" s="8"/>
      <c r="L40" s="11">
        <f t="shared" si="3"/>
        <v>54.8</v>
      </c>
      <c r="M40" s="14">
        <v>78.78</v>
      </c>
      <c r="N40" s="13">
        <f t="shared" si="4"/>
        <v>64.392</v>
      </c>
      <c r="O40" s="14">
        <v>4</v>
      </c>
    </row>
    <row r="41" s="2" customFormat="1" ht="12" spans="1:15">
      <c r="A41" s="8">
        <v>38</v>
      </c>
      <c r="B41" s="8" t="s">
        <v>110</v>
      </c>
      <c r="C41" s="8" t="s">
        <v>111</v>
      </c>
      <c r="D41" s="8" t="s">
        <v>102</v>
      </c>
      <c r="E41" s="8" t="s">
        <v>103</v>
      </c>
      <c r="F41" s="8">
        <v>38</v>
      </c>
      <c r="G41" s="8">
        <v>64.1</v>
      </c>
      <c r="H41" s="8" t="s">
        <v>21</v>
      </c>
      <c r="I41" s="8">
        <v>102.1</v>
      </c>
      <c r="J41" s="8">
        <v>51.05</v>
      </c>
      <c r="K41" s="8"/>
      <c r="L41" s="11">
        <f t="shared" si="3"/>
        <v>51.05</v>
      </c>
      <c r="M41" s="14">
        <v>81.96</v>
      </c>
      <c r="N41" s="13">
        <f t="shared" si="4"/>
        <v>63.414</v>
      </c>
      <c r="O41" s="14">
        <v>5</v>
      </c>
    </row>
    <row r="42" s="2" customFormat="1" ht="12" spans="1:15">
      <c r="A42" s="8">
        <v>39</v>
      </c>
      <c r="B42" s="8" t="s">
        <v>112</v>
      </c>
      <c r="C42" s="8" t="s">
        <v>113</v>
      </c>
      <c r="D42" s="8" t="s">
        <v>102</v>
      </c>
      <c r="E42" s="8" t="s">
        <v>114</v>
      </c>
      <c r="F42" s="8">
        <v>40.2</v>
      </c>
      <c r="G42" s="8">
        <v>66.5</v>
      </c>
      <c r="H42" s="8" t="s">
        <v>21</v>
      </c>
      <c r="I42" s="8">
        <v>106.7</v>
      </c>
      <c r="J42" s="8">
        <v>53.35</v>
      </c>
      <c r="K42" s="8"/>
      <c r="L42" s="11">
        <f t="shared" si="3"/>
        <v>53.35</v>
      </c>
      <c r="M42" s="14">
        <v>76.3</v>
      </c>
      <c r="N42" s="13">
        <f t="shared" si="4"/>
        <v>62.53</v>
      </c>
      <c r="O42" s="14">
        <v>1</v>
      </c>
    </row>
    <row r="43" s="2" customFormat="1" ht="12" spans="1:15">
      <c r="A43" s="8">
        <v>40</v>
      </c>
      <c r="B43" s="8" t="s">
        <v>115</v>
      </c>
      <c r="C43" s="8" t="s">
        <v>116</v>
      </c>
      <c r="D43" s="8" t="s">
        <v>102</v>
      </c>
      <c r="E43" s="8" t="s">
        <v>114</v>
      </c>
      <c r="F43" s="8">
        <v>49.6</v>
      </c>
      <c r="G43" s="8">
        <v>57.7</v>
      </c>
      <c r="H43" s="8" t="s">
        <v>21</v>
      </c>
      <c r="I43" s="8">
        <v>107.3</v>
      </c>
      <c r="J43" s="8">
        <v>53.65</v>
      </c>
      <c r="K43" s="8"/>
      <c r="L43" s="11">
        <f t="shared" si="3"/>
        <v>53.65</v>
      </c>
      <c r="M43" s="14">
        <v>71.7</v>
      </c>
      <c r="N43" s="13">
        <f t="shared" si="4"/>
        <v>60.87</v>
      </c>
      <c r="O43" s="14">
        <v>2</v>
      </c>
    </row>
    <row r="44" s="2" customFormat="1" ht="12" spans="1:15">
      <c r="A44" s="8">
        <v>41</v>
      </c>
      <c r="B44" s="8" t="s">
        <v>117</v>
      </c>
      <c r="C44" s="8" t="s">
        <v>118</v>
      </c>
      <c r="D44" s="8" t="s">
        <v>102</v>
      </c>
      <c r="E44" s="8" t="s">
        <v>114</v>
      </c>
      <c r="F44" s="8">
        <v>46.1</v>
      </c>
      <c r="G44" s="8">
        <v>55.3</v>
      </c>
      <c r="H44" s="8" t="s">
        <v>21</v>
      </c>
      <c r="I44" s="8">
        <v>101.4</v>
      </c>
      <c r="J44" s="8">
        <v>50.7</v>
      </c>
      <c r="K44" s="8"/>
      <c r="L44" s="11">
        <f t="shared" si="3"/>
        <v>50.7</v>
      </c>
      <c r="M44" s="14">
        <v>67.9</v>
      </c>
      <c r="N44" s="13">
        <f t="shared" si="4"/>
        <v>57.58</v>
      </c>
      <c r="O44" s="14">
        <v>3</v>
      </c>
    </row>
    <row r="45" s="1" customFormat="1" ht="12" spans="1:15">
      <c r="A45" s="8">
        <v>42</v>
      </c>
      <c r="B45" s="8" t="s">
        <v>119</v>
      </c>
      <c r="C45" s="8" t="s">
        <v>120</v>
      </c>
      <c r="D45" s="8" t="s">
        <v>121</v>
      </c>
      <c r="E45" s="8" t="s">
        <v>122</v>
      </c>
      <c r="F45" s="8">
        <v>40.6</v>
      </c>
      <c r="G45" s="8">
        <v>58.6</v>
      </c>
      <c r="H45" s="8" t="s">
        <v>21</v>
      </c>
      <c r="I45" s="8">
        <v>99.2</v>
      </c>
      <c r="J45" s="8">
        <v>49.6</v>
      </c>
      <c r="K45" s="8">
        <v>6</v>
      </c>
      <c r="L45" s="11">
        <f t="shared" si="3"/>
        <v>55.6</v>
      </c>
      <c r="M45" s="12">
        <v>82.08</v>
      </c>
      <c r="N45" s="13">
        <f t="shared" si="4"/>
        <v>66.192</v>
      </c>
      <c r="O45" s="12">
        <v>1</v>
      </c>
    </row>
    <row r="46" s="1" customFormat="1" ht="12" spans="1:15">
      <c r="A46" s="8">
        <v>44</v>
      </c>
      <c r="B46" s="8" t="s">
        <v>123</v>
      </c>
      <c r="C46" s="8" t="s">
        <v>124</v>
      </c>
      <c r="D46" s="8" t="s">
        <v>121</v>
      </c>
      <c r="E46" s="8" t="s">
        <v>122</v>
      </c>
      <c r="F46" s="8">
        <v>49.3</v>
      </c>
      <c r="G46" s="8">
        <v>51.3</v>
      </c>
      <c r="H46" s="8" t="s">
        <v>21</v>
      </c>
      <c r="I46" s="8">
        <v>100.6</v>
      </c>
      <c r="J46" s="8">
        <v>50.3</v>
      </c>
      <c r="K46" s="8"/>
      <c r="L46" s="11">
        <f t="shared" si="3"/>
        <v>50.3</v>
      </c>
      <c r="M46" s="12">
        <v>82.72</v>
      </c>
      <c r="N46" s="13">
        <f t="shared" si="4"/>
        <v>63.268</v>
      </c>
      <c r="O46" s="12">
        <v>2</v>
      </c>
    </row>
    <row r="47" s="1" customFormat="1" ht="12" spans="1:15">
      <c r="A47" s="8">
        <v>43</v>
      </c>
      <c r="B47" s="8" t="s">
        <v>125</v>
      </c>
      <c r="C47" s="8" t="s">
        <v>126</v>
      </c>
      <c r="D47" s="8" t="s">
        <v>121</v>
      </c>
      <c r="E47" s="8" t="s">
        <v>122</v>
      </c>
      <c r="F47" s="8">
        <v>49.1</v>
      </c>
      <c r="G47" s="8">
        <v>53</v>
      </c>
      <c r="H47" s="8" t="s">
        <v>21</v>
      </c>
      <c r="I47" s="8">
        <v>102.1</v>
      </c>
      <c r="J47" s="8">
        <v>51.05</v>
      </c>
      <c r="K47" s="8"/>
      <c r="L47" s="11">
        <f t="shared" si="3"/>
        <v>51.05</v>
      </c>
      <c r="M47" s="12">
        <v>79.5</v>
      </c>
      <c r="N47" s="13">
        <f t="shared" si="4"/>
        <v>62.43</v>
      </c>
      <c r="O47" s="12">
        <v>3</v>
      </c>
    </row>
    <row r="48" s="2" customFormat="1" ht="12" spans="1:15">
      <c r="A48" s="8">
        <v>45</v>
      </c>
      <c r="B48" s="8" t="s">
        <v>127</v>
      </c>
      <c r="C48" s="8" t="s">
        <v>128</v>
      </c>
      <c r="D48" s="8" t="s">
        <v>129</v>
      </c>
      <c r="E48" s="8" t="s">
        <v>130</v>
      </c>
      <c r="F48" s="8">
        <v>53.5</v>
      </c>
      <c r="G48" s="8">
        <v>54.5</v>
      </c>
      <c r="H48" s="8" t="s">
        <v>21</v>
      </c>
      <c r="I48" s="8">
        <v>108</v>
      </c>
      <c r="J48" s="8">
        <v>54</v>
      </c>
      <c r="K48" s="8"/>
      <c r="L48" s="11">
        <f t="shared" si="2"/>
        <v>54</v>
      </c>
      <c r="M48" s="14" t="s">
        <v>32</v>
      </c>
      <c r="N48" s="13"/>
      <c r="O48" s="14"/>
    </row>
    <row r="49" s="2" customFormat="1" ht="12" spans="1:15">
      <c r="A49" s="8">
        <v>46</v>
      </c>
      <c r="B49" s="8" t="s">
        <v>131</v>
      </c>
      <c r="C49" s="8" t="s">
        <v>132</v>
      </c>
      <c r="D49" s="8" t="s">
        <v>129</v>
      </c>
      <c r="E49" s="8" t="s">
        <v>130</v>
      </c>
      <c r="F49" s="8">
        <v>56.3</v>
      </c>
      <c r="G49" s="8">
        <v>46</v>
      </c>
      <c r="H49" s="8" t="s">
        <v>21</v>
      </c>
      <c r="I49" s="8">
        <v>102.3</v>
      </c>
      <c r="J49" s="8">
        <v>51.15</v>
      </c>
      <c r="K49" s="8"/>
      <c r="L49" s="11">
        <f t="shared" si="2"/>
        <v>51.15</v>
      </c>
      <c r="M49" s="14" t="s">
        <v>32</v>
      </c>
      <c r="N49" s="13"/>
      <c r="O49" s="14"/>
    </row>
    <row r="50" s="2" customFormat="1" ht="12" spans="1:15">
      <c r="A50" s="8">
        <v>47</v>
      </c>
      <c r="B50" s="8" t="s">
        <v>133</v>
      </c>
      <c r="C50" s="8" t="s">
        <v>134</v>
      </c>
      <c r="D50" s="8" t="s">
        <v>129</v>
      </c>
      <c r="E50" s="8" t="s">
        <v>130</v>
      </c>
      <c r="F50" s="8">
        <v>46.8</v>
      </c>
      <c r="G50" s="8">
        <v>55.2</v>
      </c>
      <c r="H50" s="8" t="s">
        <v>21</v>
      </c>
      <c r="I50" s="8">
        <v>102</v>
      </c>
      <c r="J50" s="8">
        <v>51</v>
      </c>
      <c r="K50" s="8"/>
      <c r="L50" s="11">
        <f t="shared" si="2"/>
        <v>51</v>
      </c>
      <c r="M50" s="14">
        <v>75.9</v>
      </c>
      <c r="N50" s="13">
        <f t="shared" si="1"/>
        <v>60.96</v>
      </c>
      <c r="O50" s="14">
        <v>1</v>
      </c>
    </row>
    <row r="51" s="1" customFormat="1" ht="12" spans="1:15">
      <c r="A51" s="8">
        <v>48</v>
      </c>
      <c r="B51" s="8" t="s">
        <v>135</v>
      </c>
      <c r="C51" s="8" t="s">
        <v>136</v>
      </c>
      <c r="D51" s="8" t="s">
        <v>129</v>
      </c>
      <c r="E51" s="8" t="s">
        <v>137</v>
      </c>
      <c r="F51" s="8">
        <v>42.5</v>
      </c>
      <c r="G51" s="8">
        <v>56.2</v>
      </c>
      <c r="H51" s="8" t="s">
        <v>21</v>
      </c>
      <c r="I51" s="8">
        <v>98.7</v>
      </c>
      <c r="J51" s="8">
        <v>49.35</v>
      </c>
      <c r="K51" s="8"/>
      <c r="L51" s="11">
        <f t="shared" ref="L51:L65" si="5">J51+K51</f>
        <v>49.35</v>
      </c>
      <c r="M51" s="12">
        <v>80.62</v>
      </c>
      <c r="N51" s="13">
        <f t="shared" ref="N51:N65" si="6">L51*0.6+M51*0.4</f>
        <v>61.858</v>
      </c>
      <c r="O51" s="12">
        <v>1</v>
      </c>
    </row>
    <row r="52" s="1" customFormat="1" ht="12" spans="1:15">
      <c r="A52" s="8">
        <v>49</v>
      </c>
      <c r="B52" s="8" t="s">
        <v>138</v>
      </c>
      <c r="C52" s="8" t="s">
        <v>139</v>
      </c>
      <c r="D52" s="8" t="s">
        <v>129</v>
      </c>
      <c r="E52" s="8" t="s">
        <v>137</v>
      </c>
      <c r="F52" s="8">
        <v>45.6</v>
      </c>
      <c r="G52" s="8">
        <v>42.9</v>
      </c>
      <c r="H52" s="8" t="s">
        <v>21</v>
      </c>
      <c r="I52" s="8">
        <v>88.5</v>
      </c>
      <c r="J52" s="8">
        <v>44.25</v>
      </c>
      <c r="K52" s="8"/>
      <c r="L52" s="11">
        <f t="shared" si="5"/>
        <v>44.25</v>
      </c>
      <c r="M52" s="12">
        <v>81.94</v>
      </c>
      <c r="N52" s="13">
        <f t="shared" si="6"/>
        <v>59.326</v>
      </c>
      <c r="O52" s="12">
        <v>2</v>
      </c>
    </row>
    <row r="53" s="1" customFormat="1" ht="12" spans="1:15">
      <c r="A53" s="8">
        <v>50</v>
      </c>
      <c r="B53" s="8" t="s">
        <v>140</v>
      </c>
      <c r="C53" s="8" t="s">
        <v>141</v>
      </c>
      <c r="D53" s="8" t="s">
        <v>129</v>
      </c>
      <c r="E53" s="8" t="s">
        <v>137</v>
      </c>
      <c r="F53" s="8">
        <v>37.6</v>
      </c>
      <c r="G53" s="8">
        <v>60.3</v>
      </c>
      <c r="H53" s="8" t="s">
        <v>21</v>
      </c>
      <c r="I53" s="8">
        <v>97.9</v>
      </c>
      <c r="J53" s="8">
        <v>48.95</v>
      </c>
      <c r="K53" s="8"/>
      <c r="L53" s="11">
        <f t="shared" si="5"/>
        <v>48.95</v>
      </c>
      <c r="M53" s="12">
        <v>71.82</v>
      </c>
      <c r="N53" s="13">
        <f t="shared" si="6"/>
        <v>58.098</v>
      </c>
      <c r="O53" s="12">
        <v>3</v>
      </c>
    </row>
    <row r="54" s="1" customFormat="1" ht="12" spans="1:15">
      <c r="A54" s="8">
        <v>51</v>
      </c>
      <c r="B54" s="8" t="s">
        <v>142</v>
      </c>
      <c r="C54" s="8" t="s">
        <v>143</v>
      </c>
      <c r="D54" s="8" t="s">
        <v>129</v>
      </c>
      <c r="E54" s="8" t="s">
        <v>137</v>
      </c>
      <c r="F54" s="8">
        <v>33.8</v>
      </c>
      <c r="G54" s="8">
        <v>58.4</v>
      </c>
      <c r="H54" s="8" t="s">
        <v>21</v>
      </c>
      <c r="I54" s="8">
        <v>92.2</v>
      </c>
      <c r="J54" s="8">
        <v>46.1</v>
      </c>
      <c r="K54" s="8"/>
      <c r="L54" s="11">
        <f t="shared" si="5"/>
        <v>46.1</v>
      </c>
      <c r="M54" s="12">
        <v>72.76</v>
      </c>
      <c r="N54" s="13">
        <f t="shared" si="6"/>
        <v>56.764</v>
      </c>
      <c r="O54" s="12">
        <v>4</v>
      </c>
    </row>
    <row r="55" s="1" customFormat="1" ht="12" spans="1:15">
      <c r="A55" s="8">
        <v>52</v>
      </c>
      <c r="B55" s="8" t="s">
        <v>144</v>
      </c>
      <c r="C55" s="8" t="s">
        <v>145</v>
      </c>
      <c r="D55" s="8" t="s">
        <v>129</v>
      </c>
      <c r="E55" s="8" t="s">
        <v>137</v>
      </c>
      <c r="F55" s="8">
        <v>39.4</v>
      </c>
      <c r="G55" s="8">
        <v>48.3</v>
      </c>
      <c r="H55" s="8" t="s">
        <v>21</v>
      </c>
      <c r="I55" s="8">
        <v>87.7</v>
      </c>
      <c r="J55" s="8">
        <v>43.85</v>
      </c>
      <c r="K55" s="8"/>
      <c r="L55" s="11">
        <f t="shared" si="5"/>
        <v>43.85</v>
      </c>
      <c r="M55" s="12">
        <v>72.76</v>
      </c>
      <c r="N55" s="13">
        <f t="shared" si="6"/>
        <v>55.414</v>
      </c>
      <c r="O55" s="12">
        <v>5</v>
      </c>
    </row>
    <row r="56" s="1" customFormat="1" ht="12" spans="1:15">
      <c r="A56" s="8">
        <v>53</v>
      </c>
      <c r="B56" s="8" t="s">
        <v>146</v>
      </c>
      <c r="C56" s="8" t="s">
        <v>147</v>
      </c>
      <c r="D56" s="8" t="s">
        <v>129</v>
      </c>
      <c r="E56" s="8" t="s">
        <v>137</v>
      </c>
      <c r="F56" s="8">
        <v>38.6</v>
      </c>
      <c r="G56" s="8">
        <v>42.9</v>
      </c>
      <c r="H56" s="8" t="s">
        <v>21</v>
      </c>
      <c r="I56" s="8">
        <v>81.5</v>
      </c>
      <c r="J56" s="8">
        <v>40.75</v>
      </c>
      <c r="K56" s="8"/>
      <c r="L56" s="11">
        <f t="shared" si="5"/>
        <v>40.75</v>
      </c>
      <c r="M56" s="12">
        <v>70.9</v>
      </c>
      <c r="N56" s="13">
        <f t="shared" si="6"/>
        <v>52.81</v>
      </c>
      <c r="O56" s="12">
        <v>6</v>
      </c>
    </row>
    <row r="57" s="1" customFormat="1" ht="12" spans="1:15">
      <c r="A57" s="8">
        <v>54</v>
      </c>
      <c r="B57" s="8" t="s">
        <v>148</v>
      </c>
      <c r="C57" s="8" t="s">
        <v>149</v>
      </c>
      <c r="D57" s="8" t="s">
        <v>150</v>
      </c>
      <c r="E57" s="8" t="s">
        <v>151</v>
      </c>
      <c r="F57" s="8">
        <v>37.7</v>
      </c>
      <c r="G57" s="8">
        <v>69.8</v>
      </c>
      <c r="H57" s="8" t="s">
        <v>21</v>
      </c>
      <c r="I57" s="8">
        <v>107.5</v>
      </c>
      <c r="J57" s="8">
        <v>53.75</v>
      </c>
      <c r="K57" s="8"/>
      <c r="L57" s="11">
        <f t="shared" si="5"/>
        <v>53.75</v>
      </c>
      <c r="M57" s="12">
        <v>85.56</v>
      </c>
      <c r="N57" s="13">
        <f t="shared" si="6"/>
        <v>66.474</v>
      </c>
      <c r="O57" s="12">
        <v>1</v>
      </c>
    </row>
    <row r="58" s="2" customFormat="1" ht="12" spans="1:15">
      <c r="A58" s="8">
        <v>55</v>
      </c>
      <c r="B58" s="8" t="s">
        <v>152</v>
      </c>
      <c r="C58" s="8" t="s">
        <v>153</v>
      </c>
      <c r="D58" s="8" t="s">
        <v>150</v>
      </c>
      <c r="E58" s="8" t="s">
        <v>151</v>
      </c>
      <c r="F58" s="8">
        <v>44.1</v>
      </c>
      <c r="G58" s="8">
        <v>53.1</v>
      </c>
      <c r="H58" s="8" t="s">
        <v>21</v>
      </c>
      <c r="I58" s="8">
        <v>97.2</v>
      </c>
      <c r="J58" s="8">
        <v>48.6</v>
      </c>
      <c r="K58" s="8"/>
      <c r="L58" s="11">
        <f t="shared" si="5"/>
        <v>48.6</v>
      </c>
      <c r="M58" s="12">
        <v>84.32</v>
      </c>
      <c r="N58" s="13">
        <f t="shared" si="6"/>
        <v>62.888</v>
      </c>
      <c r="O58" s="12">
        <v>2</v>
      </c>
    </row>
    <row r="59" s="2" customFormat="1" ht="12" spans="1:15">
      <c r="A59" s="8">
        <v>56</v>
      </c>
      <c r="B59" s="8" t="s">
        <v>154</v>
      </c>
      <c r="C59" s="8" t="s">
        <v>155</v>
      </c>
      <c r="D59" s="8" t="s">
        <v>150</v>
      </c>
      <c r="E59" s="8" t="s">
        <v>151</v>
      </c>
      <c r="F59" s="8">
        <v>41</v>
      </c>
      <c r="G59" s="8">
        <v>59.7</v>
      </c>
      <c r="H59" s="8" t="s">
        <v>21</v>
      </c>
      <c r="I59" s="8">
        <v>100.7</v>
      </c>
      <c r="J59" s="8">
        <v>50.35</v>
      </c>
      <c r="K59" s="8"/>
      <c r="L59" s="11">
        <f t="shared" si="5"/>
        <v>50.35</v>
      </c>
      <c r="M59" s="14">
        <v>81.14</v>
      </c>
      <c r="N59" s="13">
        <f t="shared" si="6"/>
        <v>62.666</v>
      </c>
      <c r="O59" s="14">
        <v>3</v>
      </c>
    </row>
    <row r="60" s="1" customFormat="1" ht="12" spans="1:15">
      <c r="A60" s="8">
        <v>57</v>
      </c>
      <c r="B60" s="8" t="s">
        <v>156</v>
      </c>
      <c r="C60" s="8" t="s">
        <v>157</v>
      </c>
      <c r="D60" s="8" t="s">
        <v>150</v>
      </c>
      <c r="E60" s="8" t="s">
        <v>151</v>
      </c>
      <c r="F60" s="8">
        <v>42.5</v>
      </c>
      <c r="G60" s="8">
        <v>57</v>
      </c>
      <c r="H60" s="8" t="s">
        <v>21</v>
      </c>
      <c r="I60" s="8">
        <v>99.5</v>
      </c>
      <c r="J60" s="8">
        <v>49.75</v>
      </c>
      <c r="K60" s="8"/>
      <c r="L60" s="11">
        <f t="shared" si="5"/>
        <v>49.75</v>
      </c>
      <c r="M60" s="14">
        <v>80.44</v>
      </c>
      <c r="N60" s="13">
        <f t="shared" si="6"/>
        <v>62.026</v>
      </c>
      <c r="O60" s="14">
        <v>4</v>
      </c>
    </row>
    <row r="61" s="1" customFormat="1" ht="12" spans="1:15">
      <c r="A61" s="8">
        <v>58</v>
      </c>
      <c r="B61" s="8" t="s">
        <v>158</v>
      </c>
      <c r="C61" s="8" t="s">
        <v>159</v>
      </c>
      <c r="D61" s="8" t="s">
        <v>150</v>
      </c>
      <c r="E61" s="8" t="s">
        <v>151</v>
      </c>
      <c r="F61" s="8">
        <v>46.4</v>
      </c>
      <c r="G61" s="8">
        <v>43.4</v>
      </c>
      <c r="H61" s="8" t="s">
        <v>21</v>
      </c>
      <c r="I61" s="8">
        <v>89.8</v>
      </c>
      <c r="J61" s="8">
        <v>44.9</v>
      </c>
      <c r="K61" s="8">
        <v>4</v>
      </c>
      <c r="L61" s="11">
        <f t="shared" si="5"/>
        <v>48.9</v>
      </c>
      <c r="M61" s="12">
        <v>78.22</v>
      </c>
      <c r="N61" s="13">
        <f t="shared" si="6"/>
        <v>60.628</v>
      </c>
      <c r="O61" s="12">
        <v>5</v>
      </c>
    </row>
    <row r="62" s="1" customFormat="1" ht="12" spans="1:15">
      <c r="A62" s="8">
        <v>59</v>
      </c>
      <c r="B62" s="8" t="s">
        <v>160</v>
      </c>
      <c r="C62" s="8" t="s">
        <v>161</v>
      </c>
      <c r="D62" s="8" t="s">
        <v>150</v>
      </c>
      <c r="E62" s="8" t="s">
        <v>151</v>
      </c>
      <c r="F62" s="8">
        <v>38.2</v>
      </c>
      <c r="G62" s="8">
        <v>60.1</v>
      </c>
      <c r="H62" s="8" t="s">
        <v>21</v>
      </c>
      <c r="I62" s="8">
        <v>98.3</v>
      </c>
      <c r="J62" s="8">
        <v>49.15</v>
      </c>
      <c r="K62" s="8"/>
      <c r="L62" s="11">
        <f t="shared" si="5"/>
        <v>49.15</v>
      </c>
      <c r="M62" s="12">
        <v>76.06</v>
      </c>
      <c r="N62" s="13">
        <f t="shared" si="6"/>
        <v>59.914</v>
      </c>
      <c r="O62" s="12">
        <v>6</v>
      </c>
    </row>
    <row r="63" s="1" customFormat="1" ht="12" spans="1:15">
      <c r="A63" s="8">
        <v>60</v>
      </c>
      <c r="B63" s="8" t="s">
        <v>162</v>
      </c>
      <c r="C63" s="8" t="s">
        <v>163</v>
      </c>
      <c r="D63" s="8" t="s">
        <v>150</v>
      </c>
      <c r="E63" s="8" t="s">
        <v>151</v>
      </c>
      <c r="F63" s="8">
        <v>42</v>
      </c>
      <c r="G63" s="8">
        <v>53.7</v>
      </c>
      <c r="H63" s="8" t="s">
        <v>21</v>
      </c>
      <c r="I63" s="8">
        <v>95.7</v>
      </c>
      <c r="J63" s="8">
        <v>47.85</v>
      </c>
      <c r="K63" s="8"/>
      <c r="L63" s="11">
        <f t="shared" si="5"/>
        <v>47.85</v>
      </c>
      <c r="M63" s="12">
        <v>77.5</v>
      </c>
      <c r="N63" s="13">
        <f t="shared" si="6"/>
        <v>59.71</v>
      </c>
      <c r="O63" s="12">
        <v>7</v>
      </c>
    </row>
    <row r="64" s="1" customFormat="1" ht="12" spans="1:15">
      <c r="A64" s="8">
        <v>61</v>
      </c>
      <c r="B64" s="8" t="s">
        <v>164</v>
      </c>
      <c r="C64" s="8" t="s">
        <v>165</v>
      </c>
      <c r="D64" s="8" t="s">
        <v>150</v>
      </c>
      <c r="E64" s="8" t="s">
        <v>151</v>
      </c>
      <c r="F64" s="8">
        <v>45.8</v>
      </c>
      <c r="G64" s="8">
        <v>50.8</v>
      </c>
      <c r="H64" s="8" t="s">
        <v>21</v>
      </c>
      <c r="I64" s="8">
        <v>96.6</v>
      </c>
      <c r="J64" s="8">
        <v>48.3</v>
      </c>
      <c r="K64" s="8"/>
      <c r="L64" s="11">
        <f t="shared" si="5"/>
        <v>48.3</v>
      </c>
      <c r="M64" s="12">
        <v>75.38</v>
      </c>
      <c r="N64" s="13">
        <f t="shared" si="6"/>
        <v>59.132</v>
      </c>
      <c r="O64" s="12">
        <v>8</v>
      </c>
    </row>
    <row r="65" s="1" customFormat="1" ht="12" spans="1:15">
      <c r="A65" s="8">
        <v>62</v>
      </c>
      <c r="B65" s="8" t="s">
        <v>166</v>
      </c>
      <c r="C65" s="8" t="s">
        <v>167</v>
      </c>
      <c r="D65" s="8" t="s">
        <v>150</v>
      </c>
      <c r="E65" s="8" t="s">
        <v>151</v>
      </c>
      <c r="F65" s="8">
        <v>47.5</v>
      </c>
      <c r="G65" s="8">
        <v>50.1</v>
      </c>
      <c r="H65" s="8" t="s">
        <v>21</v>
      </c>
      <c r="I65" s="8">
        <v>97.6</v>
      </c>
      <c r="J65" s="8">
        <v>48.8</v>
      </c>
      <c r="K65" s="8"/>
      <c r="L65" s="11">
        <f t="shared" si="5"/>
        <v>48.8</v>
      </c>
      <c r="M65" s="12">
        <v>74.08</v>
      </c>
      <c r="N65" s="13">
        <f t="shared" si="6"/>
        <v>58.912</v>
      </c>
      <c r="O65" s="12">
        <v>9</v>
      </c>
    </row>
    <row r="66" s="1" customFormat="1" ht="12" spans="1:15">
      <c r="A66" s="8">
        <v>63</v>
      </c>
      <c r="B66" s="8" t="s">
        <v>168</v>
      </c>
      <c r="C66" s="8" t="s">
        <v>169</v>
      </c>
      <c r="D66" s="8" t="s">
        <v>150</v>
      </c>
      <c r="E66" s="8" t="s">
        <v>170</v>
      </c>
      <c r="F66" s="8">
        <v>49.9</v>
      </c>
      <c r="G66" s="8">
        <v>54.3</v>
      </c>
      <c r="H66" s="8" t="s">
        <v>21</v>
      </c>
      <c r="I66" s="8">
        <v>104.2</v>
      </c>
      <c r="J66" s="8">
        <v>52.1</v>
      </c>
      <c r="K66" s="8"/>
      <c r="L66" s="11">
        <f t="shared" si="2"/>
        <v>52.1</v>
      </c>
      <c r="M66" s="12">
        <v>72.9</v>
      </c>
      <c r="N66" s="13">
        <f t="shared" si="1"/>
        <v>60.42</v>
      </c>
      <c r="O66" s="12">
        <v>1</v>
      </c>
    </row>
    <row r="67" s="1" customFormat="1" ht="12" spans="1:15">
      <c r="A67" s="8">
        <v>64</v>
      </c>
      <c r="B67" s="8" t="s">
        <v>171</v>
      </c>
      <c r="C67" s="8" t="s">
        <v>172</v>
      </c>
      <c r="D67" s="8" t="s">
        <v>150</v>
      </c>
      <c r="E67" s="8" t="s">
        <v>170</v>
      </c>
      <c r="F67" s="8">
        <v>46.2</v>
      </c>
      <c r="G67" s="8">
        <v>55.6</v>
      </c>
      <c r="H67" s="8" t="s">
        <v>21</v>
      </c>
      <c r="I67" s="8">
        <v>101.8</v>
      </c>
      <c r="J67" s="8">
        <v>50.9</v>
      </c>
      <c r="K67" s="8"/>
      <c r="L67" s="11">
        <f t="shared" si="2"/>
        <v>50.9</v>
      </c>
      <c r="M67" s="12">
        <v>72.1</v>
      </c>
      <c r="N67" s="13">
        <f t="shared" si="1"/>
        <v>59.38</v>
      </c>
      <c r="O67" s="12">
        <v>2</v>
      </c>
    </row>
    <row r="68" s="1" customFormat="1" ht="12" spans="1:15">
      <c r="A68" s="8">
        <v>65</v>
      </c>
      <c r="B68" s="8" t="s">
        <v>173</v>
      </c>
      <c r="C68" s="8" t="s">
        <v>174</v>
      </c>
      <c r="D68" s="8" t="s">
        <v>150</v>
      </c>
      <c r="E68" s="8" t="s">
        <v>170</v>
      </c>
      <c r="F68" s="8">
        <v>39.1</v>
      </c>
      <c r="G68" s="8">
        <v>54.3</v>
      </c>
      <c r="H68" s="8" t="s">
        <v>21</v>
      </c>
      <c r="I68" s="8">
        <v>93.4</v>
      </c>
      <c r="J68" s="8">
        <v>46.7</v>
      </c>
      <c r="K68" s="8"/>
      <c r="L68" s="11">
        <f t="shared" ref="L68" si="7">J68+K68</f>
        <v>46.7</v>
      </c>
      <c r="M68" s="12">
        <v>72.3</v>
      </c>
      <c r="N68" s="13">
        <f t="shared" si="1"/>
        <v>56.94</v>
      </c>
      <c r="O68" s="12">
        <v>3</v>
      </c>
    </row>
  </sheetData>
  <autoFilter ref="A3:N68">
    <extLst/>
  </autoFilter>
  <sortState ref="B62:O63">
    <sortCondition ref="O62:O63"/>
  </sortState>
  <mergeCells count="1">
    <mergeCell ref="A2:O2"/>
  </mergeCells>
  <pageMargins left="0.75" right="0.75" top="1" bottom="1" header="0.5" footer="0.5"/>
  <pageSetup paperSize="9" scale="83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不飞</cp:lastModifiedBy>
  <dcterms:created xsi:type="dcterms:W3CDTF">2022-11-10T08:38:00Z</dcterms:created>
  <cp:lastPrinted>2022-11-17T00:43:00Z</cp:lastPrinted>
  <dcterms:modified xsi:type="dcterms:W3CDTF">2023-10-27T06:29:28Z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6D85F1E133FD447F8BD8CF3F10B6550C_12</vt:lpwstr>
  </property>
</Properties>
</file>