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<sst xmlns="http://schemas.openxmlformats.org/spreadsheetml/2006/main" count="52" uniqueCount="29">
  <si>
    <t>雅安市疾病预防控制中心2023年下半年公开考试招聘医护类事业单位工作人员面试成绩及进入体检人员名单</t>
  </si>
  <si>
    <t>姓名</t>
  </si>
  <si>
    <t>性别</t>
  </si>
  <si>
    <t>岗位代码</t>
  </si>
  <si>
    <t>报考单位</t>
  </si>
  <si>
    <t>笔试成绩</t>
  </si>
  <si>
    <t>笔试成绩折合</t>
  </si>
  <si>
    <t>面试成绩</t>
  </si>
  <si>
    <t>面试成绩折合</t>
  </si>
  <si>
    <t>总成绩</t>
  </si>
  <si>
    <t>总排名</t>
  </si>
  <si>
    <t>是否进入体检</t>
  </si>
  <si>
    <t>卢春梅</t>
  </si>
  <si>
    <t>女</t>
  </si>
  <si>
    <t>23090005</t>
  </si>
  <si>
    <t>雅安市疾病预防控制中心</t>
  </si>
  <si>
    <t>进入体检</t>
  </si>
  <si>
    <t>杜   鹃</t>
  </si>
  <si>
    <t>宦承捷</t>
  </si>
  <si>
    <t>邓   超</t>
  </si>
  <si>
    <t>男</t>
  </si>
  <si>
    <t>23090006</t>
  </si>
  <si>
    <t>贺泓铭</t>
  </si>
  <si>
    <t>胥   辉</t>
  </si>
  <si>
    <t>23090007</t>
  </si>
  <si>
    <t>冉   雪</t>
  </si>
  <si>
    <t>杨智楠</t>
  </si>
  <si>
    <t>23090008</t>
  </si>
  <si>
    <t>杨   贝</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</si>
</sst>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0"/>
      <name val="Arial"/>
      <charset val="0"/>
    </font>
    <font>
      <b/>
      <sz val="14"/>
      <name val="宋体"/>
      <charset val="134"/>
    </font>
    <font>
      <b/>
      <sz val="11"/>
      <name val="宋体"/>
      <charset val="134"/>
    </font>
    <font>
      <sz val="11"/>
      <name val="宋体"/>
      <charset val="134"/>
    </font>
    <font>
      <sz val="12"/>
      <color rgb="FF000000"/>
      <name val="仿宋_GB2312"/>
      <charset val="134"/>
    </font>
    <font>
      <sz val="11"/>
      <color theme="1"/>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sz val="11"/>
      <color theme="0"/>
      <name val="宋体"/>
      <charset val="0"/>
      <scheme val="minor"/>
    </font>
    <font>
      <u/>
      <sz val="11"/>
      <color rgb="FF0000FF"/>
      <name val="宋体"/>
      <charset val="0"/>
      <scheme val="minor"/>
    </font>
    <font>
      <b/>
      <sz val="11"/>
      <color rgb="FFFA7D00"/>
      <name val="宋体"/>
      <charset val="0"/>
      <scheme val="minor"/>
    </font>
    <font>
      <sz val="11"/>
      <color rgb="FFFF0000"/>
      <name val="宋体"/>
      <charset val="0"/>
      <scheme val="minor"/>
    </font>
    <font>
      <sz val="11"/>
      <color rgb="FF9C6500"/>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0" fontId="11" fillId="20"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6" fillId="9" borderId="5" applyNumberFormat="false" applyAlignment="false" applyProtection="false">
      <alignment vertical="center"/>
    </xf>
    <xf numFmtId="0" fontId="19" fillId="17" borderId="6" applyNumberFormat="false" applyAlignment="false" applyProtection="false">
      <alignment vertical="center"/>
    </xf>
    <xf numFmtId="0" fontId="17" fillId="14"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2" fillId="0" borderId="8" applyNumberFormat="false" applyFill="false" applyAlignment="false" applyProtection="false">
      <alignment vertical="center"/>
    </xf>
    <xf numFmtId="0" fontId="6"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9" fillId="0" borderId="2" applyNumberFormat="false" applyFill="false" applyAlignment="false" applyProtection="false">
      <alignment vertical="center"/>
    </xf>
    <xf numFmtId="0" fontId="6" fillId="3"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6" fillId="15" borderId="0" applyNumberFormat="false" applyBorder="false" applyAlignment="false" applyProtection="false">
      <alignment vertical="center"/>
    </xf>
    <xf numFmtId="0" fontId="0" fillId="18" borderId="7" applyNumberFormat="false" applyFont="false" applyAlignment="false" applyProtection="false">
      <alignment vertical="center"/>
    </xf>
    <xf numFmtId="0" fontId="11" fillId="1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3" fillId="9" borderId="4" applyNumberFormat="false" applyAlignment="false" applyProtection="false">
      <alignment vertical="center"/>
    </xf>
    <xf numFmtId="0" fontId="11" fillId="27"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3"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24" fillId="32" borderId="4" applyNumberFormat="false" applyAlignment="false" applyProtection="false">
      <alignment vertical="center"/>
    </xf>
    <xf numFmtId="0" fontId="6" fillId="2"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6" fillId="11" borderId="0" applyNumberFormat="false" applyBorder="false" applyAlignment="false" applyProtection="false">
      <alignment vertical="center"/>
    </xf>
  </cellStyleXfs>
  <cellXfs count="12">
    <xf numFmtId="0" fontId="0" fillId="0" borderId="0" xfId="0">
      <alignment vertical="center"/>
    </xf>
    <xf numFmtId="0" fontId="1" fillId="0" borderId="0" xfId="0" applyFont="true" applyFill="true" applyBorder="true" applyAlignment="true"/>
    <xf numFmtId="0" fontId="1" fillId="0" borderId="0" xfId="0" applyFont="true" applyFill="true" applyBorder="true" applyAlignment="true">
      <alignment horizontal="center"/>
    </xf>
    <xf numFmtId="0" fontId="1" fillId="0" borderId="0" xfId="0" applyFont="true" applyFill="true" applyAlignment="true"/>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tabSelected="1" workbookViewId="0">
      <selection activeCell="P11" sqref="P11"/>
    </sheetView>
  </sheetViews>
  <sheetFormatPr defaultColWidth="7.99166666666667" defaultRowHeight="13.5"/>
  <cols>
    <col min="1" max="1" width="11.6333333333333" style="2" customWidth="true"/>
    <col min="2" max="2" width="5.99166666666667" style="2" customWidth="true"/>
    <col min="3" max="3" width="12.875" style="2" customWidth="true"/>
    <col min="4" max="4" width="24.25" style="2" customWidth="true"/>
    <col min="5" max="7" width="13.625" style="1" customWidth="true"/>
    <col min="8" max="9" width="13.625" style="3" customWidth="true"/>
    <col min="10" max="10" width="7.74166666666667" style="4" customWidth="true"/>
    <col min="11" max="11" width="8.61666666666667" style="1" customWidth="true"/>
    <col min="12" max="16382" width="7.99166666666667" style="1"/>
  </cols>
  <sheetData>
    <row r="1" s="1" customFormat="true" ht="71" customHeight="true" spans="1:11">
      <c r="A1" s="5" t="s">
        <v>0</v>
      </c>
      <c r="B1" s="5"/>
      <c r="C1" s="5"/>
      <c r="D1" s="5"/>
      <c r="E1" s="5"/>
      <c r="F1" s="5"/>
      <c r="G1" s="5"/>
      <c r="H1" s="5"/>
      <c r="I1" s="5"/>
      <c r="J1" s="5"/>
      <c r="K1" s="5"/>
    </row>
    <row r="2" s="1" customFormat="true" ht="43" customHeight="true" spans="1:11">
      <c r="A2" s="6" t="s">
        <v>1</v>
      </c>
      <c r="B2" s="7" t="s">
        <v>2</v>
      </c>
      <c r="C2" s="6" t="s">
        <v>3</v>
      </c>
      <c r="D2" s="6" t="s">
        <v>4</v>
      </c>
      <c r="E2" s="6" t="s">
        <v>5</v>
      </c>
      <c r="F2" s="6" t="s">
        <v>6</v>
      </c>
      <c r="G2" s="6" t="s">
        <v>7</v>
      </c>
      <c r="H2" s="6" t="s">
        <v>8</v>
      </c>
      <c r="I2" s="6" t="s">
        <v>9</v>
      </c>
      <c r="J2" s="6" t="s">
        <v>10</v>
      </c>
      <c r="K2" s="7" t="s">
        <v>11</v>
      </c>
    </row>
    <row r="3" s="1" customFormat="true" ht="17.5" customHeight="true" spans="1:11">
      <c r="A3" s="8" t="s">
        <v>12</v>
      </c>
      <c r="B3" s="9" t="s">
        <v>13</v>
      </c>
      <c r="C3" s="8" t="s">
        <v>14</v>
      </c>
      <c r="D3" s="8" t="s">
        <v>15</v>
      </c>
      <c r="E3" s="10">
        <v>68.95</v>
      </c>
      <c r="F3" s="10">
        <f>E3*0.6</f>
        <v>41.37</v>
      </c>
      <c r="G3" s="11">
        <v>80.8</v>
      </c>
      <c r="H3" s="11">
        <f>G3*0.4</f>
        <v>32.32</v>
      </c>
      <c r="I3" s="11">
        <f>E3*0.6+G3*0.4</f>
        <v>73.69</v>
      </c>
      <c r="J3" s="8">
        <v>1</v>
      </c>
      <c r="K3" s="9" t="s">
        <v>16</v>
      </c>
    </row>
    <row r="4" s="1" customFormat="true" ht="17.5" customHeight="true" spans="1:11">
      <c r="A4" s="8" t="s">
        <v>17</v>
      </c>
      <c r="B4" s="9" t="s">
        <v>13</v>
      </c>
      <c r="C4" s="8" t="s">
        <v>14</v>
      </c>
      <c r="D4" s="8" t="s">
        <v>15</v>
      </c>
      <c r="E4" s="10">
        <v>63.85</v>
      </c>
      <c r="F4" s="10">
        <f>E4*0.6</f>
        <v>38.31</v>
      </c>
      <c r="G4" s="11">
        <v>81.8</v>
      </c>
      <c r="H4" s="11">
        <f>G4*0.4</f>
        <v>32.72</v>
      </c>
      <c r="I4" s="11">
        <f>E4*0.6+G4*0.4</f>
        <v>71.03</v>
      </c>
      <c r="J4" s="8">
        <v>2</v>
      </c>
      <c r="K4" s="9" t="s">
        <v>16</v>
      </c>
    </row>
    <row r="5" s="1" customFormat="true" ht="17.5" customHeight="true" spans="1:11">
      <c r="A5" s="8" t="s">
        <v>18</v>
      </c>
      <c r="B5" s="9" t="s">
        <v>13</v>
      </c>
      <c r="C5" s="8" t="s">
        <v>14</v>
      </c>
      <c r="D5" s="8" t="s">
        <v>15</v>
      </c>
      <c r="E5" s="10">
        <v>57.65</v>
      </c>
      <c r="F5" s="10">
        <f>E5*0.6</f>
        <v>34.59</v>
      </c>
      <c r="G5" s="11">
        <v>81.8</v>
      </c>
      <c r="H5" s="11">
        <f>G5*0.4</f>
        <v>32.72</v>
      </c>
      <c r="I5" s="11">
        <f>E5*0.6+G5*0.4</f>
        <v>67.31</v>
      </c>
      <c r="J5" s="8">
        <v>3</v>
      </c>
      <c r="K5" s="9"/>
    </row>
    <row r="6" s="1" customFormat="true" ht="17.5" customHeight="true" spans="1:11">
      <c r="A6" s="8" t="s">
        <v>19</v>
      </c>
      <c r="B6" s="9" t="s">
        <v>20</v>
      </c>
      <c r="C6" s="8" t="s">
        <v>21</v>
      </c>
      <c r="D6" s="8" t="s">
        <v>15</v>
      </c>
      <c r="E6" s="10">
        <v>64</v>
      </c>
      <c r="F6" s="10">
        <f>E6*0.6</f>
        <v>38.4</v>
      </c>
      <c r="G6" s="11">
        <v>82.8</v>
      </c>
      <c r="H6" s="11">
        <f>G6*0.4</f>
        <v>33.12</v>
      </c>
      <c r="I6" s="11">
        <f>E6*0.6+G6*0.4</f>
        <v>71.52</v>
      </c>
      <c r="J6" s="8">
        <v>1</v>
      </c>
      <c r="K6" s="9" t="s">
        <v>16</v>
      </c>
    </row>
    <row r="7" s="1" customFormat="true" ht="17.5" customHeight="true" spans="1:11">
      <c r="A7" s="8" t="s">
        <v>22</v>
      </c>
      <c r="B7" s="9" t="s">
        <v>20</v>
      </c>
      <c r="C7" s="8" t="s">
        <v>21</v>
      </c>
      <c r="D7" s="8" t="s">
        <v>15</v>
      </c>
      <c r="E7" s="10">
        <v>60.6</v>
      </c>
      <c r="F7" s="10">
        <f>E7*0.6</f>
        <v>36.36</v>
      </c>
      <c r="G7" s="11">
        <v>83.6</v>
      </c>
      <c r="H7" s="11">
        <f>G7*0.4</f>
        <v>33.44</v>
      </c>
      <c r="I7" s="11">
        <f>E7*0.6+G7*0.4</f>
        <v>69.8</v>
      </c>
      <c r="J7" s="8">
        <v>2</v>
      </c>
      <c r="K7" s="9"/>
    </row>
    <row r="8" s="1" customFormat="true" ht="17.5" customHeight="true" spans="1:11">
      <c r="A8" s="8" t="s">
        <v>23</v>
      </c>
      <c r="B8" s="9" t="s">
        <v>20</v>
      </c>
      <c r="C8" s="8" t="s">
        <v>24</v>
      </c>
      <c r="D8" s="8" t="s">
        <v>15</v>
      </c>
      <c r="E8" s="10">
        <v>61.1</v>
      </c>
      <c r="F8" s="10">
        <f>E8*0.6</f>
        <v>36.66</v>
      </c>
      <c r="G8" s="11">
        <v>81.4</v>
      </c>
      <c r="H8" s="11">
        <f>G8*0.4</f>
        <v>32.56</v>
      </c>
      <c r="I8" s="11">
        <f>E8*0.6+G8*0.4</f>
        <v>69.22</v>
      </c>
      <c r="J8" s="8">
        <v>1</v>
      </c>
      <c r="K8" s="9" t="s">
        <v>16</v>
      </c>
    </row>
    <row r="9" s="1" customFormat="true" ht="17.5" customHeight="true" spans="1:11">
      <c r="A9" s="8" t="s">
        <v>25</v>
      </c>
      <c r="B9" s="9" t="s">
        <v>13</v>
      </c>
      <c r="C9" s="8">
        <v>23090008</v>
      </c>
      <c r="D9" s="8" t="s">
        <v>15</v>
      </c>
      <c r="E9" s="10">
        <v>68.75</v>
      </c>
      <c r="F9" s="10">
        <f>E9*0.6</f>
        <v>41.25</v>
      </c>
      <c r="G9" s="11">
        <v>81.4</v>
      </c>
      <c r="H9" s="11">
        <f>G9*0.4</f>
        <v>32.56</v>
      </c>
      <c r="I9" s="11">
        <f>E9*0.6+G9*0.4</f>
        <v>73.81</v>
      </c>
      <c r="J9" s="8">
        <v>1</v>
      </c>
      <c r="K9" s="9" t="s">
        <v>16</v>
      </c>
    </row>
    <row r="10" s="1" customFormat="true" ht="17.5" customHeight="true" spans="1:11">
      <c r="A10" s="8" t="s">
        <v>26</v>
      </c>
      <c r="B10" s="9" t="s">
        <v>20</v>
      </c>
      <c r="C10" s="8" t="s">
        <v>27</v>
      </c>
      <c r="D10" s="8" t="s">
        <v>15</v>
      </c>
      <c r="E10" s="10">
        <v>65.35</v>
      </c>
      <c r="F10" s="10">
        <f>E10*0.6</f>
        <v>39.21</v>
      </c>
      <c r="G10" s="11">
        <v>83.6</v>
      </c>
      <c r="H10" s="11">
        <f>G10*0.4</f>
        <v>33.44</v>
      </c>
      <c r="I10" s="11">
        <f>E10*0.6+G10*0.4</f>
        <v>72.65</v>
      </c>
      <c r="J10" s="8">
        <v>2</v>
      </c>
      <c r="K10" s="9"/>
    </row>
    <row r="11" s="1" customFormat="true" ht="17.5" customHeight="true" spans="1:11">
      <c r="A11" s="8" t="s">
        <v>28</v>
      </c>
      <c r="B11" s="9" t="s">
        <v>13</v>
      </c>
      <c r="C11" s="8" t="s">
        <v>27</v>
      </c>
      <c r="D11" s="8" t="s">
        <v>15</v>
      </c>
      <c r="E11" s="10">
        <v>63.8</v>
      </c>
      <c r="F11" s="10">
        <f>E11*0.6</f>
        <v>38.28</v>
      </c>
      <c r="G11" s="11">
        <v>76.4</v>
      </c>
      <c r="H11" s="11">
        <f>G11*0.4</f>
        <v>30.56</v>
      </c>
      <c r="I11" s="11">
        <f>E11*0.6+G11*0.4</f>
        <v>68.84</v>
      </c>
      <c r="J11" s="8">
        <v>3</v>
      </c>
      <c r="K11" s="9"/>
    </row>
  </sheetData>
  <mergeCells count="1">
    <mergeCell ref="A1:K1"/>
  </mergeCells>
  <printOptions horizontalCentered="true"/>
  <pageMargins left="0.751388888888889" right="0.751388888888889" top="1" bottom="1" header="0.5" footer="0.5"/>
  <pageSetup paperSize="9" scale="8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梁伯超</dc:creator>
  <cp:lastModifiedBy>user</cp:lastModifiedBy>
  <dcterms:created xsi:type="dcterms:W3CDTF">2023-12-04T09:45:00Z</dcterms:created>
  <dcterms:modified xsi:type="dcterms:W3CDTF">2023-12-05T22:29:40Z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5B238E2B59D842699DE3F6CC5D720A95</vt:lpwstr>
  </property>
  <property fmtid="{D5CDD505-2E9C-101B-9397-08002B2CF9AE}" pid="3" name="KSOProductBuildVer">
    <vt:lpwstr>2052-11.8.2.10125</vt:lpwstr>
  </property>
</Properties>
</file>