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说课" sheetId="5" r:id="rId1"/>
  </sheets>
  <externalReferences>
    <externalReference r:id="rId2"/>
  </externalReferences>
  <definedNames>
    <definedName name="_xlnm._FilterDatabase" localSheetId="0" hidden="1">说课!$A$1:$K$111</definedName>
    <definedName name="Database">[1]原始数据!$A$2:$D$2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<sst xmlns="http://schemas.openxmlformats.org/spreadsheetml/2006/main" count="487" uniqueCount="136">
  <si>
    <t>兴文县事业单位2024年第一次公开考试招聘工作人员笔试总成绩及进入现场资格审查人员名单（说课岗）</t>
  </si>
  <si>
    <t>岗位代码</t>
  </si>
  <si>
    <t>单位</t>
  </si>
  <si>
    <t>岗位名称</t>
  </si>
  <si>
    <t>准考证号</t>
  </si>
  <si>
    <t>心理</t>
  </si>
  <si>
    <t>教育公共基础</t>
  </si>
  <si>
    <t>职业能力测试</t>
  </si>
  <si>
    <t>加分</t>
  </si>
  <si>
    <t>总分</t>
  </si>
  <si>
    <t>排名</t>
  </si>
  <si>
    <t>是否进入下一招聘环节</t>
  </si>
  <si>
    <t>24134034</t>
  </si>
  <si>
    <t>四川省兴文第二中学校</t>
  </si>
  <si>
    <t>高中数学教师</t>
  </si>
  <si>
    <t>2415010808325</t>
  </si>
  <si>
    <t>是</t>
  </si>
  <si>
    <t>2415010808327</t>
  </si>
  <si>
    <t>2415010808326</t>
  </si>
  <si>
    <t>24134035</t>
  </si>
  <si>
    <t>高中物理教师</t>
  </si>
  <si>
    <t>2415010805809</t>
  </si>
  <si>
    <t>2415010805815</t>
  </si>
  <si>
    <t>2415010805814</t>
  </si>
  <si>
    <t>2415010805811</t>
  </si>
  <si>
    <t>2415010805810</t>
  </si>
  <si>
    <t>2415010805812</t>
  </si>
  <si>
    <t>2415010805808</t>
  </si>
  <si>
    <t>2415010805813</t>
  </si>
  <si>
    <t>24134036</t>
  </si>
  <si>
    <t>高中生物教师</t>
  </si>
  <si>
    <t>2415011000303</t>
  </si>
  <si>
    <t>2415011000229</t>
  </si>
  <si>
    <t>2415011000230</t>
  </si>
  <si>
    <t>2415011000226</t>
  </si>
  <si>
    <t>2415011000314</t>
  </si>
  <si>
    <t>2415011000227</t>
  </si>
  <si>
    <t>2415011000311</t>
  </si>
  <si>
    <t>2415011000307</t>
  </si>
  <si>
    <t>2415011000304</t>
  </si>
  <si>
    <t>2415011000316</t>
  </si>
  <si>
    <t>2415011000309</t>
  </si>
  <si>
    <t>2415011000306</t>
  </si>
  <si>
    <t>2415011000310</t>
  </si>
  <si>
    <t>2415011000313</t>
  </si>
  <si>
    <t>2415011000228</t>
  </si>
  <si>
    <t>2415011000301</t>
  </si>
  <si>
    <t>2415011000302</t>
  </si>
  <si>
    <t>2415011000305</t>
  </si>
  <si>
    <t>2415011000308</t>
  </si>
  <si>
    <t>2415011000312</t>
  </si>
  <si>
    <t>2415011000315</t>
  </si>
  <si>
    <t>24134037</t>
  </si>
  <si>
    <t>四川省兴文中学校</t>
  </si>
  <si>
    <t>2415010809526</t>
  </si>
  <si>
    <t>2415010809514</t>
  </si>
  <si>
    <t>2415010809521</t>
  </si>
  <si>
    <t>2415010809529</t>
  </si>
  <si>
    <t>2415010809515</t>
  </si>
  <si>
    <t>2415010809517</t>
  </si>
  <si>
    <t>2415010809516</t>
  </si>
  <si>
    <t>2415010809522</t>
  </si>
  <si>
    <t>2415010809525</t>
  </si>
  <si>
    <t>2415010809518</t>
  </si>
  <si>
    <t>2415010809513</t>
  </si>
  <si>
    <t>2415010809528</t>
  </si>
  <si>
    <t>2415010809510</t>
  </si>
  <si>
    <t>2415010809509</t>
  </si>
  <si>
    <t>2415010809523</t>
  </si>
  <si>
    <t>2415010809519</t>
  </si>
  <si>
    <t>2415010809527</t>
  </si>
  <si>
    <t>2415010809530</t>
  </si>
  <si>
    <t>2415010809511</t>
  </si>
  <si>
    <t>2415010809512</t>
  </si>
  <si>
    <t>2415010809520</t>
  </si>
  <si>
    <t>2415010809524</t>
  </si>
  <si>
    <t>24134038</t>
  </si>
  <si>
    <t>高中英语教师</t>
  </si>
  <si>
    <t>2415010909015</t>
  </si>
  <si>
    <t>2415010909011</t>
  </si>
  <si>
    <t>2415010909101</t>
  </si>
  <si>
    <t>2415010909007</t>
  </si>
  <si>
    <t>2415010909020</t>
  </si>
  <si>
    <t>2415010909023</t>
  </si>
  <si>
    <t>2415010909018</t>
  </si>
  <si>
    <t>2415010909012</t>
  </si>
  <si>
    <t>2415010909006</t>
  </si>
  <si>
    <t>2415010909105</t>
  </si>
  <si>
    <t>2415010909024</t>
  </si>
  <si>
    <t>2415010909026</t>
  </si>
  <si>
    <t>2415010909025</t>
  </si>
  <si>
    <t>2415010909016</t>
  </si>
  <si>
    <t>2415010909104</t>
  </si>
  <si>
    <t>2415010909005</t>
  </si>
  <si>
    <t>2415010909028</t>
  </si>
  <si>
    <t>2415010909010</t>
  </si>
  <si>
    <t>2415010909009</t>
  </si>
  <si>
    <t>2415010909021</t>
  </si>
  <si>
    <t>2415010909019</t>
  </si>
  <si>
    <t>2415010909027</t>
  </si>
  <si>
    <t>2415010909030</t>
  </si>
  <si>
    <t>2415010909102</t>
  </si>
  <si>
    <t>2415010909103</t>
  </si>
  <si>
    <t>2415010909008</t>
  </si>
  <si>
    <t>2415010909022</t>
  </si>
  <si>
    <t>2415010909014</t>
  </si>
  <si>
    <t>2415010909013</t>
  </si>
  <si>
    <t>2415010909017</t>
  </si>
  <si>
    <t>2415010909029</t>
  </si>
  <si>
    <t>24134039</t>
  </si>
  <si>
    <t>2415010801325</t>
  </si>
  <si>
    <t>2415010801322</t>
  </si>
  <si>
    <t>2415010801326</t>
  </si>
  <si>
    <t>2415010801328</t>
  </si>
  <si>
    <t>2415010801324</t>
  </si>
  <si>
    <t>2415010801329</t>
  </si>
  <si>
    <t>2415010801321</t>
  </si>
  <si>
    <t>2415010801323</t>
  </si>
  <si>
    <t>2415010801327</t>
  </si>
  <si>
    <t>24134040</t>
  </si>
  <si>
    <t>高中化学教师</t>
  </si>
  <si>
    <t>2415010904029</t>
  </si>
  <si>
    <t>2415010904030</t>
  </si>
  <si>
    <t>2415010904027</t>
  </si>
  <si>
    <t>2415010904102</t>
  </si>
  <si>
    <t>2415010904105</t>
  </si>
  <si>
    <t>2415010904103</t>
  </si>
  <si>
    <t>2415010904025</t>
  </si>
  <si>
    <t>2415010904024</t>
  </si>
  <si>
    <t>2415010904104</t>
  </si>
  <si>
    <t>2415010904106</t>
  </si>
  <si>
    <t>2415010904026</t>
  </si>
  <si>
    <t>2415010904028</t>
  </si>
  <si>
    <t>2415010904101</t>
  </si>
  <si>
    <t>2415010904107</t>
  </si>
  <si>
    <t>2415010904108</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</si>
</sst>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4">
    <font>
      <sz val="11"/>
      <name val="Calibri"/>
      <charset val="134"/>
    </font>
    <font>
      <b/>
      <sz val="12"/>
      <name val="宋体"/>
      <charset val="134"/>
    </font>
    <font>
      <sz val="11"/>
      <color indexed="8"/>
      <name val="宋体"/>
      <charset val="134"/>
    </font>
    <font>
      <sz val="11"/>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theme="2" tint="-0.1"/>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4" fillId="0" borderId="0" applyFont="0" applyFill="0" applyBorder="0" applyAlignment="0" applyProtection="0">
      <alignment vertical="center"/>
    </xf>
    <xf numFmtId="44" fontId="4" fillId="0" borderId="0" applyFont="0" applyFill="0" applyBorder="0" applyAlignment="0" applyProtection="0">
      <alignment vertical="center"/>
    </xf>
    <xf numFmtId="9" fontId="4" fillId="0" borderId="0" applyFont="0" applyFill="0" applyBorder="0" applyAlignment="0" applyProtection="0">
      <alignment vertical="center"/>
    </xf>
    <xf numFmtId="41" fontId="4" fillId="0" borderId="0" applyFont="0" applyFill="0" applyBorder="0" applyAlignment="0" applyProtection="0">
      <alignment vertical="center"/>
    </xf>
    <xf numFmtId="42" fontId="4"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4" fillId="3" borderId="5"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6" applyNumberFormat="0" applyFill="0" applyAlignment="0" applyProtection="0">
      <alignment vertical="center"/>
    </xf>
    <xf numFmtId="0" fontId="11" fillId="0" borderId="6" applyNumberFormat="0" applyFill="0" applyAlignment="0" applyProtection="0">
      <alignment vertical="center"/>
    </xf>
    <xf numFmtId="0" fontId="12" fillId="0" borderId="7" applyNumberFormat="0" applyFill="0" applyAlignment="0" applyProtection="0">
      <alignment vertical="center"/>
    </xf>
    <xf numFmtId="0" fontId="12" fillId="0" borderId="0" applyNumberFormat="0" applyFill="0" applyBorder="0" applyAlignment="0" applyProtection="0">
      <alignment vertical="center"/>
    </xf>
    <xf numFmtId="0" fontId="13" fillId="4" borderId="8" applyNumberFormat="0" applyAlignment="0" applyProtection="0">
      <alignment vertical="center"/>
    </xf>
    <xf numFmtId="0" fontId="14" fillId="5" borderId="9" applyNumberFormat="0" applyAlignment="0" applyProtection="0">
      <alignment vertical="center"/>
    </xf>
    <xf numFmtId="0" fontId="15" fillId="5" borderId="8" applyNumberFormat="0" applyAlignment="0" applyProtection="0">
      <alignment vertical="center"/>
    </xf>
    <xf numFmtId="0" fontId="16" fillId="6" borderId="10" applyNumberFormat="0" applyAlignment="0" applyProtection="0">
      <alignment vertical="center"/>
    </xf>
    <xf numFmtId="0" fontId="17" fillId="0" borderId="11" applyNumberFormat="0" applyFill="0" applyAlignment="0" applyProtection="0">
      <alignment vertical="center"/>
    </xf>
    <xf numFmtId="0" fontId="18" fillId="0" borderId="12" applyNumberFormat="0" applyFill="0" applyAlignment="0" applyProtection="0">
      <alignment vertical="center"/>
    </xf>
    <xf numFmtId="0" fontId="19" fillId="7" borderId="0" applyNumberFormat="0" applyBorder="0" applyAlignment="0" applyProtection="0">
      <alignment vertical="center"/>
    </xf>
    <xf numFmtId="0" fontId="20" fillId="8" borderId="0" applyNumberFormat="0" applyBorder="0" applyAlignment="0" applyProtection="0">
      <alignment vertical="center"/>
    </xf>
    <xf numFmtId="0" fontId="21" fillId="9" borderId="0" applyNumberFormat="0" applyBorder="0" applyAlignment="0" applyProtection="0">
      <alignment vertical="center"/>
    </xf>
    <xf numFmtId="0" fontId="22" fillId="10" borderId="0" applyNumberFormat="0" applyBorder="0" applyAlignment="0" applyProtection="0">
      <alignment vertical="center"/>
    </xf>
    <xf numFmtId="0" fontId="23" fillId="11" borderId="0" applyNumberFormat="0" applyBorder="0" applyAlignment="0" applyProtection="0">
      <alignment vertical="center"/>
    </xf>
    <xf numFmtId="0" fontId="23" fillId="12" borderId="0" applyNumberFormat="0" applyBorder="0" applyAlignment="0" applyProtection="0">
      <alignment vertical="center"/>
    </xf>
    <xf numFmtId="0" fontId="22" fillId="13" borderId="0" applyNumberFormat="0" applyBorder="0" applyAlignment="0" applyProtection="0">
      <alignment vertical="center"/>
    </xf>
    <xf numFmtId="0" fontId="22" fillId="14" borderId="0" applyNumberFormat="0" applyBorder="0" applyAlignment="0" applyProtection="0">
      <alignment vertical="center"/>
    </xf>
    <xf numFmtId="0" fontId="23" fillId="15" borderId="0" applyNumberFormat="0" applyBorder="0" applyAlignment="0" applyProtection="0">
      <alignment vertical="center"/>
    </xf>
    <xf numFmtId="0" fontId="23" fillId="16" borderId="0" applyNumberFormat="0" applyBorder="0" applyAlignment="0" applyProtection="0">
      <alignment vertical="center"/>
    </xf>
    <xf numFmtId="0" fontId="22" fillId="17" borderId="0" applyNumberFormat="0" applyBorder="0" applyAlignment="0" applyProtection="0">
      <alignment vertical="center"/>
    </xf>
    <xf numFmtId="0" fontId="22" fillId="18" borderId="0" applyNumberFormat="0" applyBorder="0" applyAlignment="0" applyProtection="0">
      <alignment vertical="center"/>
    </xf>
    <xf numFmtId="0" fontId="23" fillId="19" borderId="0" applyNumberFormat="0" applyBorder="0" applyAlignment="0" applyProtection="0">
      <alignment vertical="center"/>
    </xf>
    <xf numFmtId="0" fontId="23" fillId="20" borderId="0" applyNumberFormat="0" applyBorder="0" applyAlignment="0" applyProtection="0">
      <alignment vertical="center"/>
    </xf>
    <xf numFmtId="0" fontId="22" fillId="21" borderId="0" applyNumberFormat="0" applyBorder="0" applyAlignment="0" applyProtection="0">
      <alignment vertical="center"/>
    </xf>
    <xf numFmtId="0" fontId="22" fillId="22" borderId="0" applyNumberFormat="0" applyBorder="0" applyAlignment="0" applyProtection="0">
      <alignment vertical="center"/>
    </xf>
    <xf numFmtId="0" fontId="23" fillId="23" borderId="0" applyNumberFormat="0" applyBorder="0" applyAlignment="0" applyProtection="0">
      <alignment vertical="center"/>
    </xf>
    <xf numFmtId="0" fontId="23" fillId="24" borderId="0" applyNumberFormat="0" applyBorder="0" applyAlignment="0" applyProtection="0">
      <alignment vertical="center"/>
    </xf>
    <xf numFmtId="0" fontId="22" fillId="25" borderId="0" applyNumberFormat="0" applyBorder="0" applyAlignment="0" applyProtection="0">
      <alignment vertical="center"/>
    </xf>
    <xf numFmtId="0" fontId="22" fillId="26" borderId="0" applyNumberFormat="0" applyBorder="0" applyAlignment="0" applyProtection="0">
      <alignment vertical="center"/>
    </xf>
    <xf numFmtId="0" fontId="23" fillId="27" borderId="0" applyNumberFormat="0" applyBorder="0" applyAlignment="0" applyProtection="0">
      <alignment vertical="center"/>
    </xf>
    <xf numFmtId="0" fontId="23" fillId="28" borderId="0" applyNumberFormat="0" applyBorder="0" applyAlignment="0" applyProtection="0">
      <alignment vertical="center"/>
    </xf>
    <xf numFmtId="0" fontId="22" fillId="29" borderId="0" applyNumberFormat="0" applyBorder="0" applyAlignment="0" applyProtection="0">
      <alignment vertical="center"/>
    </xf>
    <xf numFmtId="0" fontId="22" fillId="30" borderId="0" applyNumberFormat="0" applyBorder="0" applyAlignment="0" applyProtection="0">
      <alignment vertical="center"/>
    </xf>
    <xf numFmtId="0" fontId="23" fillId="31" borderId="0" applyNumberFormat="0" applyBorder="0" applyAlignment="0" applyProtection="0">
      <alignment vertical="center"/>
    </xf>
    <xf numFmtId="0" fontId="23" fillId="32" borderId="0" applyNumberFormat="0" applyBorder="0" applyAlignment="0" applyProtection="0">
      <alignment vertical="center"/>
    </xf>
    <xf numFmtId="0" fontId="22" fillId="33" borderId="0" applyNumberFormat="0" applyBorder="0" applyAlignment="0" applyProtection="0">
      <alignment vertical="center"/>
    </xf>
  </cellStyleXfs>
  <cellXfs count="14">
    <xf numFmtId="0" fontId="0" fillId="0" borderId="0" xfId="0"/>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2" fillId="0" borderId="3" xfId="0" applyFont="1" applyFill="1" applyBorder="1" applyAlignment="1">
      <alignment horizontal="center" vertical="center"/>
    </xf>
    <xf numFmtId="0" fontId="0" fillId="0" borderId="3" xfId="0" applyFont="1" applyFill="1" applyBorder="1" applyAlignment="1">
      <alignment horizontal="center" vertical="center"/>
    </xf>
    <xf numFmtId="0" fontId="0" fillId="0" borderId="3" xfId="0" applyFont="1" applyFill="1" applyBorder="1" applyAlignment="1">
      <alignment horizontal="center" vertical="center" wrapText="1"/>
    </xf>
    <xf numFmtId="0" fontId="2" fillId="2" borderId="3" xfId="0" applyFont="1" applyFill="1" applyBorder="1" applyAlignment="1">
      <alignment horizontal="center" vertical="center"/>
    </xf>
    <xf numFmtId="0" fontId="2" fillId="2" borderId="3" xfId="0" applyNumberFormat="1" applyFont="1" applyFill="1" applyBorder="1" applyAlignment="1">
      <alignment horizontal="center" vertical="center"/>
    </xf>
    <xf numFmtId="0" fontId="2" fillId="0" borderId="3" xfId="0" applyNumberFormat="1" applyFont="1" applyFill="1" applyBorder="1" applyAlignment="1">
      <alignment horizontal="center" vertical="center"/>
    </xf>
    <xf numFmtId="0" fontId="0" fillId="2" borderId="3" xfId="0" applyFill="1" applyBorder="1"/>
    <xf numFmtId="0" fontId="0" fillId="0" borderId="3" xfId="0" applyBorder="1"/>
    <xf numFmtId="0" fontId="1" fillId="0" borderId="4" xfId="0" applyFont="1" applyBorder="1" applyAlignment="1">
      <alignment horizontal="center" vertical="center" wrapText="1"/>
    </xf>
    <xf numFmtId="0" fontId="2" fillId="0" borderId="3" xfId="0" applyFont="1" applyFill="1" applyBorder="1" applyAlignment="1">
      <alignment horizontal="center" vertical="center" wrapText="1"/>
    </xf>
    <xf numFmtId="0" fontId="3" fillId="2" borderId="3" xfId="0" applyFont="1" applyFill="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24&#24180;&#20107;&#19994;&#31532;&#19968;&#27425;&#20107;&#19994;&#21333;&#20301;&#20934;&#32771;&#35777;&#20449;&#24687;&#34920;20240416.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原始数据"/>
      <sheetName val="科目统计"/>
      <sheetName val="心理"/>
      <sheetName val="公共"/>
      <sheetName val="教育"/>
      <sheetName val="职业"/>
      <sheetName val="护理"/>
      <sheetName val="医学"/>
      <sheetName val="主观题"/>
      <sheetName val="考场单_全部"/>
      <sheetName val="考场单_心理"/>
      <sheetName val="考场单_公共"/>
      <sheetName val="考场单_职业"/>
      <sheetName val="考场单_护理"/>
      <sheetName val="考场单_医学"/>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11"/>
  <sheetViews>
    <sheetView tabSelected="1" workbookViewId="0">
      <selection activeCell="P15" sqref="P15"/>
    </sheetView>
  </sheetViews>
  <sheetFormatPr defaultColWidth="9.14285714285714" defaultRowHeight="15"/>
  <cols>
    <col min="1" max="1" width="14.2857142857143" customWidth="1"/>
    <col min="2" max="2" width="25.1428571428571" customWidth="1"/>
    <col min="3" max="3" width="17.2857142857143" customWidth="1"/>
    <col min="4" max="4" width="18.7142857142857" customWidth="1"/>
    <col min="6" max="6" width="9.42857142857143" customWidth="1"/>
    <col min="11" max="11" width="13.5714285714286" customWidth="1"/>
  </cols>
  <sheetData>
    <row r="1" ht="25" customHeight="1" spans="1:11">
      <c r="A1" s="1" t="s">
        <v>0</v>
      </c>
      <c r="B1" s="2"/>
      <c r="C1" s="2"/>
      <c r="D1" s="2"/>
      <c r="E1" s="2"/>
      <c r="F1" s="2"/>
      <c r="G1" s="2"/>
      <c r="H1" s="2"/>
      <c r="I1" s="2"/>
      <c r="J1" s="2"/>
      <c r="K1" s="11"/>
    </row>
    <row r="2" ht="27" spans="1:11">
      <c r="A2" s="3" t="s">
        <v>1</v>
      </c>
      <c r="B2" s="3" t="s">
        <v>2</v>
      </c>
      <c r="C2" s="3" t="s">
        <v>3</v>
      </c>
      <c r="D2" s="3" t="s">
        <v>4</v>
      </c>
      <c r="E2" s="4" t="s">
        <v>5</v>
      </c>
      <c r="F2" s="5" t="s">
        <v>6</v>
      </c>
      <c r="G2" s="5" t="s">
        <v>7</v>
      </c>
      <c r="H2" s="4" t="s">
        <v>8</v>
      </c>
      <c r="I2" s="4" t="s">
        <v>9</v>
      </c>
      <c r="J2" s="3" t="s">
        <v>10</v>
      </c>
      <c r="K2" s="12" t="s">
        <v>11</v>
      </c>
    </row>
    <row r="3" spans="1:11">
      <c r="A3" s="6" t="s">
        <v>12</v>
      </c>
      <c r="B3" s="6" t="s">
        <v>13</v>
      </c>
      <c r="C3" s="6" t="s">
        <v>14</v>
      </c>
      <c r="D3" s="6" t="s">
        <v>15</v>
      </c>
      <c r="E3" s="7">
        <v>80.5</v>
      </c>
      <c r="F3" s="6">
        <v>68.5</v>
      </c>
      <c r="G3" s="7">
        <v>77</v>
      </c>
      <c r="H3" s="6"/>
      <c r="I3" s="6">
        <f t="shared" ref="I3:I31" si="0">E3*0.2+SUM(F3:F3)*0.4+SUM(G3:G3)*0.4+H3</f>
        <v>74.3</v>
      </c>
      <c r="J3" s="6">
        <v>1</v>
      </c>
      <c r="K3" s="13" t="s">
        <v>16</v>
      </c>
    </row>
    <row r="4" spans="1:11">
      <c r="A4" s="6" t="s">
        <v>12</v>
      </c>
      <c r="B4" s="6" t="s">
        <v>13</v>
      </c>
      <c r="C4" s="6" t="s">
        <v>14</v>
      </c>
      <c r="D4" s="6" t="s">
        <v>17</v>
      </c>
      <c r="E4" s="7">
        <v>84.4</v>
      </c>
      <c r="F4" s="6">
        <v>53.5</v>
      </c>
      <c r="G4" s="7">
        <v>63</v>
      </c>
      <c r="H4" s="6"/>
      <c r="I4" s="6">
        <f t="shared" si="0"/>
        <v>63.48</v>
      </c>
      <c r="J4" s="6">
        <v>2</v>
      </c>
      <c r="K4" s="13" t="s">
        <v>16</v>
      </c>
    </row>
    <row r="5" spans="1:11">
      <c r="A5" s="6" t="s">
        <v>12</v>
      </c>
      <c r="B5" s="6" t="s">
        <v>13</v>
      </c>
      <c r="C5" s="6" t="s">
        <v>14</v>
      </c>
      <c r="D5" s="6" t="s">
        <v>18</v>
      </c>
      <c r="E5" s="7">
        <v>78.2</v>
      </c>
      <c r="F5" s="6">
        <v>48.5</v>
      </c>
      <c r="G5" s="7">
        <v>51</v>
      </c>
      <c r="H5" s="6"/>
      <c r="I5" s="6">
        <f t="shared" si="0"/>
        <v>55.44</v>
      </c>
      <c r="J5" s="6">
        <v>3</v>
      </c>
      <c r="K5" s="13" t="s">
        <v>16</v>
      </c>
    </row>
    <row r="6" spans="1:11">
      <c r="A6" s="6" t="s">
        <v>19</v>
      </c>
      <c r="B6" s="6" t="s">
        <v>13</v>
      </c>
      <c r="C6" s="6" t="s">
        <v>20</v>
      </c>
      <c r="D6" s="6" t="s">
        <v>21</v>
      </c>
      <c r="E6" s="7">
        <v>84.6</v>
      </c>
      <c r="F6" s="6">
        <v>59.5</v>
      </c>
      <c r="G6" s="7">
        <v>74</v>
      </c>
      <c r="H6" s="6"/>
      <c r="I6" s="6">
        <f t="shared" si="0"/>
        <v>70.32</v>
      </c>
      <c r="J6" s="6">
        <v>1</v>
      </c>
      <c r="K6" s="13" t="s">
        <v>16</v>
      </c>
    </row>
    <row r="7" spans="1:11">
      <c r="A7" s="6" t="s">
        <v>19</v>
      </c>
      <c r="B7" s="6" t="s">
        <v>13</v>
      </c>
      <c r="C7" s="6" t="s">
        <v>20</v>
      </c>
      <c r="D7" s="6" t="s">
        <v>22</v>
      </c>
      <c r="E7" s="7">
        <v>80.9</v>
      </c>
      <c r="F7" s="6">
        <v>67</v>
      </c>
      <c r="G7" s="7">
        <v>67</v>
      </c>
      <c r="H7" s="6"/>
      <c r="I7" s="6">
        <f t="shared" si="0"/>
        <v>69.78</v>
      </c>
      <c r="J7" s="6">
        <v>2</v>
      </c>
      <c r="K7" s="13" t="s">
        <v>16</v>
      </c>
    </row>
    <row r="8" spans="1:11">
      <c r="A8" s="6" t="s">
        <v>19</v>
      </c>
      <c r="B8" s="6" t="s">
        <v>13</v>
      </c>
      <c r="C8" s="6" t="s">
        <v>20</v>
      </c>
      <c r="D8" s="6" t="s">
        <v>23</v>
      </c>
      <c r="E8" s="7">
        <v>80.9</v>
      </c>
      <c r="F8" s="6">
        <v>59.5</v>
      </c>
      <c r="G8" s="7">
        <v>64</v>
      </c>
      <c r="H8" s="6"/>
      <c r="I8" s="6">
        <f t="shared" si="0"/>
        <v>65.58</v>
      </c>
      <c r="J8" s="6">
        <v>3</v>
      </c>
      <c r="K8" s="13" t="s">
        <v>16</v>
      </c>
    </row>
    <row r="9" spans="1:11">
      <c r="A9" s="6" t="s">
        <v>19</v>
      </c>
      <c r="B9" s="6" t="s">
        <v>13</v>
      </c>
      <c r="C9" s="6" t="s">
        <v>20</v>
      </c>
      <c r="D9" s="6" t="s">
        <v>24</v>
      </c>
      <c r="E9" s="7">
        <v>78.8</v>
      </c>
      <c r="F9" s="6">
        <v>53</v>
      </c>
      <c r="G9" s="7">
        <v>63</v>
      </c>
      <c r="H9" s="6"/>
      <c r="I9" s="6">
        <f t="shared" si="0"/>
        <v>62.16</v>
      </c>
      <c r="J9" s="6">
        <v>4</v>
      </c>
      <c r="K9" s="13" t="s">
        <v>16</v>
      </c>
    </row>
    <row r="10" spans="1:11">
      <c r="A10" s="6" t="s">
        <v>19</v>
      </c>
      <c r="B10" s="6" t="s">
        <v>13</v>
      </c>
      <c r="C10" s="6" t="s">
        <v>20</v>
      </c>
      <c r="D10" s="6" t="s">
        <v>25</v>
      </c>
      <c r="E10" s="7">
        <v>79.4</v>
      </c>
      <c r="F10" s="6">
        <v>55</v>
      </c>
      <c r="G10" s="7">
        <v>57</v>
      </c>
      <c r="H10" s="6"/>
      <c r="I10" s="6">
        <f t="shared" si="0"/>
        <v>60.68</v>
      </c>
      <c r="J10" s="6">
        <v>5</v>
      </c>
      <c r="K10" s="13" t="s">
        <v>16</v>
      </c>
    </row>
    <row r="11" spans="1:11">
      <c r="A11" s="6" t="s">
        <v>19</v>
      </c>
      <c r="B11" s="6" t="s">
        <v>13</v>
      </c>
      <c r="C11" s="6" t="s">
        <v>20</v>
      </c>
      <c r="D11" s="6" t="s">
        <v>26</v>
      </c>
      <c r="E11" s="7">
        <v>76.8</v>
      </c>
      <c r="F11" s="6">
        <v>45</v>
      </c>
      <c r="G11" s="7">
        <v>61</v>
      </c>
      <c r="H11" s="6"/>
      <c r="I11" s="6">
        <f t="shared" si="0"/>
        <v>57.76</v>
      </c>
      <c r="J11" s="6">
        <v>6</v>
      </c>
      <c r="K11" s="13" t="s">
        <v>16</v>
      </c>
    </row>
    <row r="12" spans="1:11">
      <c r="A12" s="3" t="s">
        <v>19</v>
      </c>
      <c r="B12" s="3" t="s">
        <v>13</v>
      </c>
      <c r="C12" s="3" t="s">
        <v>20</v>
      </c>
      <c r="D12" s="3" t="s">
        <v>27</v>
      </c>
      <c r="E12" s="8">
        <v>75.2</v>
      </c>
      <c r="F12" s="3">
        <v>55.5</v>
      </c>
      <c r="G12" s="8">
        <v>48</v>
      </c>
      <c r="H12" s="3"/>
      <c r="I12" s="3">
        <f t="shared" si="0"/>
        <v>56.44</v>
      </c>
      <c r="J12" s="3">
        <v>7</v>
      </c>
      <c r="K12" s="10"/>
    </row>
    <row r="13" spans="1:11">
      <c r="A13" s="3" t="s">
        <v>19</v>
      </c>
      <c r="B13" s="3" t="s">
        <v>13</v>
      </c>
      <c r="C13" s="3" t="s">
        <v>20</v>
      </c>
      <c r="D13" s="3" t="s">
        <v>28</v>
      </c>
      <c r="E13" s="8">
        <v>0</v>
      </c>
      <c r="F13" s="3">
        <v>0</v>
      </c>
      <c r="G13" s="8">
        <v>0</v>
      </c>
      <c r="H13" s="3"/>
      <c r="I13" s="3">
        <f t="shared" si="0"/>
        <v>0</v>
      </c>
      <c r="J13" s="3">
        <v>8</v>
      </c>
      <c r="K13" s="10"/>
    </row>
    <row r="14" spans="1:11">
      <c r="A14" s="6" t="s">
        <v>29</v>
      </c>
      <c r="B14" s="6" t="s">
        <v>13</v>
      </c>
      <c r="C14" s="6" t="s">
        <v>30</v>
      </c>
      <c r="D14" s="6" t="s">
        <v>31</v>
      </c>
      <c r="E14" s="7">
        <v>81.1</v>
      </c>
      <c r="F14" s="6">
        <v>58.5</v>
      </c>
      <c r="G14" s="7">
        <v>77</v>
      </c>
      <c r="H14" s="9"/>
      <c r="I14" s="6">
        <f t="shared" si="0"/>
        <v>70.42</v>
      </c>
      <c r="J14" s="6">
        <v>1</v>
      </c>
      <c r="K14" s="13" t="s">
        <v>16</v>
      </c>
    </row>
    <row r="15" spans="1:11">
      <c r="A15" s="6" t="s">
        <v>29</v>
      </c>
      <c r="B15" s="6" t="s">
        <v>13</v>
      </c>
      <c r="C15" s="6" t="s">
        <v>30</v>
      </c>
      <c r="D15" s="6" t="s">
        <v>32</v>
      </c>
      <c r="E15" s="7">
        <v>75.2</v>
      </c>
      <c r="F15" s="6">
        <v>66.5</v>
      </c>
      <c r="G15" s="7">
        <v>70</v>
      </c>
      <c r="H15" s="6"/>
      <c r="I15" s="6">
        <f t="shared" si="0"/>
        <v>69.64</v>
      </c>
      <c r="J15" s="6">
        <v>2</v>
      </c>
      <c r="K15" s="13" t="s">
        <v>16</v>
      </c>
    </row>
    <row r="16" spans="1:11">
      <c r="A16" s="6" t="s">
        <v>29</v>
      </c>
      <c r="B16" s="6" t="s">
        <v>13</v>
      </c>
      <c r="C16" s="6" t="s">
        <v>30</v>
      </c>
      <c r="D16" s="6" t="s">
        <v>33</v>
      </c>
      <c r="E16" s="7">
        <v>81.7</v>
      </c>
      <c r="F16" s="6">
        <v>66</v>
      </c>
      <c r="G16" s="7">
        <v>67</v>
      </c>
      <c r="H16" s="6"/>
      <c r="I16" s="6">
        <f t="shared" si="0"/>
        <v>69.54</v>
      </c>
      <c r="J16" s="6">
        <v>3</v>
      </c>
      <c r="K16" s="13" t="s">
        <v>16</v>
      </c>
    </row>
    <row r="17" spans="1:11">
      <c r="A17" s="3" t="s">
        <v>29</v>
      </c>
      <c r="B17" s="3" t="s">
        <v>13</v>
      </c>
      <c r="C17" s="3" t="s">
        <v>30</v>
      </c>
      <c r="D17" s="3" t="s">
        <v>34</v>
      </c>
      <c r="E17" s="8">
        <v>83.2</v>
      </c>
      <c r="F17" s="3">
        <v>64</v>
      </c>
      <c r="G17" s="8">
        <v>68</v>
      </c>
      <c r="H17" s="3"/>
      <c r="I17" s="3">
        <f t="shared" si="0"/>
        <v>69.44</v>
      </c>
      <c r="J17" s="3">
        <v>4</v>
      </c>
      <c r="K17" s="10"/>
    </row>
    <row r="18" spans="1:11">
      <c r="A18" s="3" t="s">
        <v>29</v>
      </c>
      <c r="B18" s="3" t="s">
        <v>13</v>
      </c>
      <c r="C18" s="3" t="s">
        <v>30</v>
      </c>
      <c r="D18" s="3" t="s">
        <v>35</v>
      </c>
      <c r="E18" s="8">
        <v>79.7</v>
      </c>
      <c r="F18" s="3">
        <v>63</v>
      </c>
      <c r="G18" s="8">
        <v>68</v>
      </c>
      <c r="H18" s="3"/>
      <c r="I18" s="3">
        <f t="shared" si="0"/>
        <v>68.34</v>
      </c>
      <c r="J18" s="3">
        <v>5</v>
      </c>
      <c r="K18" s="10"/>
    </row>
    <row r="19" spans="1:11">
      <c r="A19" s="3" t="s">
        <v>29</v>
      </c>
      <c r="B19" s="3" t="s">
        <v>13</v>
      </c>
      <c r="C19" s="3" t="s">
        <v>30</v>
      </c>
      <c r="D19" s="3" t="s">
        <v>36</v>
      </c>
      <c r="E19" s="8">
        <v>70.4</v>
      </c>
      <c r="F19" s="3">
        <v>56</v>
      </c>
      <c r="G19" s="8">
        <v>79</v>
      </c>
      <c r="H19" s="3"/>
      <c r="I19" s="3">
        <f t="shared" si="0"/>
        <v>68.08</v>
      </c>
      <c r="J19" s="3">
        <v>6</v>
      </c>
      <c r="K19" s="10"/>
    </row>
    <row r="20" spans="1:11">
      <c r="A20" s="3" t="s">
        <v>29</v>
      </c>
      <c r="B20" s="3" t="s">
        <v>13</v>
      </c>
      <c r="C20" s="3" t="s">
        <v>30</v>
      </c>
      <c r="D20" s="3" t="s">
        <v>37</v>
      </c>
      <c r="E20" s="8">
        <v>76.5</v>
      </c>
      <c r="F20" s="3">
        <v>58.5</v>
      </c>
      <c r="G20" s="8">
        <v>71</v>
      </c>
      <c r="H20" s="3"/>
      <c r="I20" s="3">
        <f t="shared" si="0"/>
        <v>67.1</v>
      </c>
      <c r="J20" s="3">
        <v>7</v>
      </c>
      <c r="K20" s="10"/>
    </row>
    <row r="21" spans="1:11">
      <c r="A21" s="3" t="s">
        <v>29</v>
      </c>
      <c r="B21" s="3" t="s">
        <v>13</v>
      </c>
      <c r="C21" s="3" t="s">
        <v>30</v>
      </c>
      <c r="D21" s="3" t="s">
        <v>38</v>
      </c>
      <c r="E21" s="8">
        <v>84</v>
      </c>
      <c r="F21" s="3">
        <v>56</v>
      </c>
      <c r="G21" s="8">
        <v>66</v>
      </c>
      <c r="H21" s="3"/>
      <c r="I21" s="3">
        <f t="shared" si="0"/>
        <v>65.6</v>
      </c>
      <c r="J21" s="3">
        <v>8</v>
      </c>
      <c r="K21" s="10"/>
    </row>
    <row r="22" spans="1:11">
      <c r="A22" s="3" t="s">
        <v>29</v>
      </c>
      <c r="B22" s="3" t="s">
        <v>13</v>
      </c>
      <c r="C22" s="3" t="s">
        <v>30</v>
      </c>
      <c r="D22" s="3" t="s">
        <v>39</v>
      </c>
      <c r="E22" s="8">
        <v>75.3</v>
      </c>
      <c r="F22" s="3">
        <v>67.5</v>
      </c>
      <c r="G22" s="8">
        <v>56</v>
      </c>
      <c r="H22" s="10"/>
      <c r="I22" s="3">
        <f t="shared" si="0"/>
        <v>64.46</v>
      </c>
      <c r="J22" s="3">
        <v>9</v>
      </c>
      <c r="K22" s="10"/>
    </row>
    <row r="23" spans="1:11">
      <c r="A23" s="3" t="s">
        <v>29</v>
      </c>
      <c r="B23" s="3" t="s">
        <v>13</v>
      </c>
      <c r="C23" s="3" t="s">
        <v>30</v>
      </c>
      <c r="D23" s="3" t="s">
        <v>40</v>
      </c>
      <c r="E23" s="8">
        <v>73.8</v>
      </c>
      <c r="F23" s="3">
        <v>57</v>
      </c>
      <c r="G23" s="8">
        <v>62</v>
      </c>
      <c r="H23" s="3"/>
      <c r="I23" s="3">
        <f t="shared" si="0"/>
        <v>62.36</v>
      </c>
      <c r="J23" s="3">
        <v>10</v>
      </c>
      <c r="K23" s="10"/>
    </row>
    <row r="24" spans="1:11">
      <c r="A24" s="3" t="s">
        <v>29</v>
      </c>
      <c r="B24" s="3" t="s">
        <v>13</v>
      </c>
      <c r="C24" s="3" t="s">
        <v>30</v>
      </c>
      <c r="D24" s="3" t="s">
        <v>41</v>
      </c>
      <c r="E24" s="8">
        <v>76.7</v>
      </c>
      <c r="F24" s="3">
        <v>65</v>
      </c>
      <c r="G24" s="8">
        <v>52</v>
      </c>
      <c r="H24" s="3"/>
      <c r="I24" s="3">
        <f t="shared" si="0"/>
        <v>62.14</v>
      </c>
      <c r="J24" s="3">
        <v>11</v>
      </c>
      <c r="K24" s="10"/>
    </row>
    <row r="25" spans="1:11">
      <c r="A25" s="3" t="s">
        <v>29</v>
      </c>
      <c r="B25" s="3" t="s">
        <v>13</v>
      </c>
      <c r="C25" s="3" t="s">
        <v>30</v>
      </c>
      <c r="D25" s="3" t="s">
        <v>42</v>
      </c>
      <c r="E25" s="8">
        <v>76.9</v>
      </c>
      <c r="F25" s="3">
        <v>59.5</v>
      </c>
      <c r="G25" s="8">
        <v>53</v>
      </c>
      <c r="H25" s="3"/>
      <c r="I25" s="3">
        <f t="shared" si="0"/>
        <v>60.38</v>
      </c>
      <c r="J25" s="3">
        <v>12</v>
      </c>
      <c r="K25" s="10"/>
    </row>
    <row r="26" spans="1:11">
      <c r="A26" s="3" t="s">
        <v>29</v>
      </c>
      <c r="B26" s="3" t="s">
        <v>13</v>
      </c>
      <c r="C26" s="3" t="s">
        <v>30</v>
      </c>
      <c r="D26" s="3" t="s">
        <v>43</v>
      </c>
      <c r="E26" s="8">
        <v>80.3</v>
      </c>
      <c r="F26" s="3">
        <v>59</v>
      </c>
      <c r="G26" s="8">
        <v>51</v>
      </c>
      <c r="H26" s="3"/>
      <c r="I26" s="3">
        <f t="shared" si="0"/>
        <v>60.06</v>
      </c>
      <c r="J26" s="3">
        <v>13</v>
      </c>
      <c r="K26" s="10"/>
    </row>
    <row r="27" spans="1:11">
      <c r="A27" s="3" t="s">
        <v>29</v>
      </c>
      <c r="B27" s="3" t="s">
        <v>13</v>
      </c>
      <c r="C27" s="3" t="s">
        <v>30</v>
      </c>
      <c r="D27" s="3" t="s">
        <v>44</v>
      </c>
      <c r="E27" s="8">
        <v>77</v>
      </c>
      <c r="F27" s="3">
        <v>63</v>
      </c>
      <c r="G27" s="8">
        <v>48</v>
      </c>
      <c r="H27" s="3"/>
      <c r="I27" s="3">
        <f t="shared" si="0"/>
        <v>59.8</v>
      </c>
      <c r="J27" s="3">
        <v>14</v>
      </c>
      <c r="K27" s="10"/>
    </row>
    <row r="28" spans="1:11">
      <c r="A28" s="3" t="s">
        <v>29</v>
      </c>
      <c r="B28" s="3" t="s">
        <v>13</v>
      </c>
      <c r="C28" s="3" t="s">
        <v>30</v>
      </c>
      <c r="D28" s="3" t="s">
        <v>45</v>
      </c>
      <c r="E28" s="8">
        <v>79.9</v>
      </c>
      <c r="F28" s="3">
        <v>54.5</v>
      </c>
      <c r="G28" s="8">
        <v>42</v>
      </c>
      <c r="H28" s="3"/>
      <c r="I28" s="3">
        <f t="shared" si="0"/>
        <v>54.58</v>
      </c>
      <c r="J28" s="3">
        <v>15</v>
      </c>
      <c r="K28" s="10"/>
    </row>
    <row r="29" spans="1:11">
      <c r="A29" s="3" t="s">
        <v>29</v>
      </c>
      <c r="B29" s="3" t="s">
        <v>13</v>
      </c>
      <c r="C29" s="3" t="s">
        <v>30</v>
      </c>
      <c r="D29" s="3" t="s">
        <v>46</v>
      </c>
      <c r="E29" s="8">
        <v>0</v>
      </c>
      <c r="F29" s="3">
        <v>0</v>
      </c>
      <c r="G29" s="8">
        <v>0</v>
      </c>
      <c r="H29" s="3"/>
      <c r="I29" s="3">
        <f t="shared" si="0"/>
        <v>0</v>
      </c>
      <c r="J29" s="3">
        <v>16</v>
      </c>
      <c r="K29" s="10"/>
    </row>
    <row r="30" spans="1:11">
      <c r="A30" s="3" t="s">
        <v>29</v>
      </c>
      <c r="B30" s="3" t="s">
        <v>13</v>
      </c>
      <c r="C30" s="3" t="s">
        <v>30</v>
      </c>
      <c r="D30" s="3" t="s">
        <v>47</v>
      </c>
      <c r="E30" s="8">
        <v>0</v>
      </c>
      <c r="F30" s="3">
        <v>0</v>
      </c>
      <c r="G30" s="8">
        <v>0</v>
      </c>
      <c r="H30" s="3"/>
      <c r="I30" s="3">
        <f t="shared" si="0"/>
        <v>0</v>
      </c>
      <c r="J30" s="3">
        <v>16</v>
      </c>
      <c r="K30" s="10"/>
    </row>
    <row r="31" spans="1:11">
      <c r="A31" s="3" t="s">
        <v>29</v>
      </c>
      <c r="B31" s="3" t="s">
        <v>13</v>
      </c>
      <c r="C31" s="3" t="s">
        <v>30</v>
      </c>
      <c r="D31" s="3" t="s">
        <v>48</v>
      </c>
      <c r="E31" s="8">
        <v>0</v>
      </c>
      <c r="F31" s="3">
        <v>0</v>
      </c>
      <c r="G31" s="8">
        <v>0</v>
      </c>
      <c r="H31" s="3"/>
      <c r="I31" s="3">
        <f t="shared" si="0"/>
        <v>0</v>
      </c>
      <c r="J31" s="3">
        <v>16</v>
      </c>
      <c r="K31" s="10"/>
    </row>
    <row r="32" spans="1:11">
      <c r="A32" s="3" t="s">
        <v>29</v>
      </c>
      <c r="B32" s="3" t="s">
        <v>13</v>
      </c>
      <c r="C32" s="3" t="s">
        <v>30</v>
      </c>
      <c r="D32" s="3" t="s">
        <v>49</v>
      </c>
      <c r="E32" s="8">
        <v>0</v>
      </c>
      <c r="F32" s="3">
        <v>0</v>
      </c>
      <c r="G32" s="8">
        <v>0</v>
      </c>
      <c r="H32" s="3"/>
      <c r="I32" s="3">
        <f t="shared" ref="I32:I95" si="1">E32*0.2+SUM(F32:F32)*0.4+SUM(G32:G32)*0.4+H32</f>
        <v>0</v>
      </c>
      <c r="J32" s="3">
        <v>16</v>
      </c>
      <c r="K32" s="10"/>
    </row>
    <row r="33" spans="1:11">
      <c r="A33" s="3" t="s">
        <v>29</v>
      </c>
      <c r="B33" s="3" t="s">
        <v>13</v>
      </c>
      <c r="C33" s="3" t="s">
        <v>30</v>
      </c>
      <c r="D33" s="3" t="s">
        <v>50</v>
      </c>
      <c r="E33" s="8">
        <v>0</v>
      </c>
      <c r="F33" s="3">
        <v>0</v>
      </c>
      <c r="G33" s="8">
        <v>0</v>
      </c>
      <c r="H33" s="3"/>
      <c r="I33" s="3">
        <f t="shared" si="1"/>
        <v>0</v>
      </c>
      <c r="J33" s="3">
        <v>16</v>
      </c>
      <c r="K33" s="10"/>
    </row>
    <row r="34" spans="1:11">
      <c r="A34" s="3" t="s">
        <v>29</v>
      </c>
      <c r="B34" s="3" t="s">
        <v>13</v>
      </c>
      <c r="C34" s="3" t="s">
        <v>30</v>
      </c>
      <c r="D34" s="3" t="s">
        <v>51</v>
      </c>
      <c r="E34" s="8">
        <v>0</v>
      </c>
      <c r="F34" s="3">
        <v>0</v>
      </c>
      <c r="G34" s="8">
        <v>0</v>
      </c>
      <c r="H34" s="3"/>
      <c r="I34" s="3">
        <f t="shared" si="1"/>
        <v>0</v>
      </c>
      <c r="J34" s="3">
        <v>16</v>
      </c>
      <c r="K34" s="10"/>
    </row>
    <row r="35" spans="1:11">
      <c r="A35" s="6" t="s">
        <v>52</v>
      </c>
      <c r="B35" s="6" t="s">
        <v>53</v>
      </c>
      <c r="C35" s="6" t="s">
        <v>14</v>
      </c>
      <c r="D35" s="6" t="s">
        <v>54</v>
      </c>
      <c r="E35" s="7">
        <v>80.6</v>
      </c>
      <c r="F35" s="6">
        <v>64.5</v>
      </c>
      <c r="G35" s="7">
        <v>67</v>
      </c>
      <c r="H35" s="6"/>
      <c r="I35" s="6">
        <f t="shared" si="1"/>
        <v>68.72</v>
      </c>
      <c r="J35" s="6">
        <v>1</v>
      </c>
      <c r="K35" s="13" t="s">
        <v>16</v>
      </c>
    </row>
    <row r="36" spans="1:11">
      <c r="A36" s="6" t="s">
        <v>52</v>
      </c>
      <c r="B36" s="6" t="s">
        <v>53</v>
      </c>
      <c r="C36" s="6" t="s">
        <v>14</v>
      </c>
      <c r="D36" s="6" t="s">
        <v>55</v>
      </c>
      <c r="E36" s="7">
        <v>77.3</v>
      </c>
      <c r="F36" s="6">
        <v>68</v>
      </c>
      <c r="G36" s="7">
        <v>63</v>
      </c>
      <c r="H36" s="6"/>
      <c r="I36" s="6">
        <f t="shared" si="1"/>
        <v>67.86</v>
      </c>
      <c r="J36" s="6">
        <v>2</v>
      </c>
      <c r="K36" s="13" t="s">
        <v>16</v>
      </c>
    </row>
    <row r="37" spans="1:11">
      <c r="A37" s="6" t="s">
        <v>52</v>
      </c>
      <c r="B37" s="6" t="s">
        <v>53</v>
      </c>
      <c r="C37" s="6" t="s">
        <v>14</v>
      </c>
      <c r="D37" s="6" t="s">
        <v>56</v>
      </c>
      <c r="E37" s="7">
        <v>78.5</v>
      </c>
      <c r="F37" s="6">
        <v>57</v>
      </c>
      <c r="G37" s="7">
        <v>73</v>
      </c>
      <c r="H37" s="6"/>
      <c r="I37" s="6">
        <f t="shared" si="1"/>
        <v>67.7</v>
      </c>
      <c r="J37" s="6">
        <v>3</v>
      </c>
      <c r="K37" s="13" t="s">
        <v>16</v>
      </c>
    </row>
    <row r="38" spans="1:11">
      <c r="A38" s="6" t="s">
        <v>52</v>
      </c>
      <c r="B38" s="6" t="s">
        <v>53</v>
      </c>
      <c r="C38" s="6" t="s">
        <v>14</v>
      </c>
      <c r="D38" s="6" t="s">
        <v>57</v>
      </c>
      <c r="E38" s="7">
        <v>80.7</v>
      </c>
      <c r="F38" s="6">
        <v>64.5</v>
      </c>
      <c r="G38" s="7">
        <v>64</v>
      </c>
      <c r="H38" s="6"/>
      <c r="I38" s="6">
        <f t="shared" si="1"/>
        <v>67.54</v>
      </c>
      <c r="J38" s="6">
        <v>4</v>
      </c>
      <c r="K38" s="13" t="s">
        <v>16</v>
      </c>
    </row>
    <row r="39" spans="1:11">
      <c r="A39" s="6" t="s">
        <v>52</v>
      </c>
      <c r="B39" s="6" t="s">
        <v>53</v>
      </c>
      <c r="C39" s="6" t="s">
        <v>14</v>
      </c>
      <c r="D39" s="6" t="s">
        <v>58</v>
      </c>
      <c r="E39" s="7">
        <v>77.6</v>
      </c>
      <c r="F39" s="6">
        <v>57.5</v>
      </c>
      <c r="G39" s="7">
        <v>68</v>
      </c>
      <c r="H39" s="6"/>
      <c r="I39" s="6">
        <f t="shared" si="1"/>
        <v>65.72</v>
      </c>
      <c r="J39" s="6">
        <v>5</v>
      </c>
      <c r="K39" s="13" t="s">
        <v>16</v>
      </c>
    </row>
    <row r="40" spans="1:11">
      <c r="A40" s="6" t="s">
        <v>52</v>
      </c>
      <c r="B40" s="6" t="s">
        <v>53</v>
      </c>
      <c r="C40" s="6" t="s">
        <v>14</v>
      </c>
      <c r="D40" s="6" t="s">
        <v>59</v>
      </c>
      <c r="E40" s="7">
        <v>78.9</v>
      </c>
      <c r="F40" s="6">
        <v>60</v>
      </c>
      <c r="G40" s="7">
        <v>64</v>
      </c>
      <c r="H40" s="6"/>
      <c r="I40" s="6">
        <f t="shared" si="1"/>
        <v>65.38</v>
      </c>
      <c r="J40" s="6">
        <v>6</v>
      </c>
      <c r="K40" s="13" t="s">
        <v>16</v>
      </c>
    </row>
    <row r="41" spans="1:11">
      <c r="A41" s="6" t="s">
        <v>52</v>
      </c>
      <c r="B41" s="6" t="s">
        <v>53</v>
      </c>
      <c r="C41" s="6" t="s">
        <v>14</v>
      </c>
      <c r="D41" s="6" t="s">
        <v>60</v>
      </c>
      <c r="E41" s="7">
        <v>61.8</v>
      </c>
      <c r="F41" s="6">
        <v>70.5</v>
      </c>
      <c r="G41" s="7">
        <v>61</v>
      </c>
      <c r="H41" s="6"/>
      <c r="I41" s="6">
        <f t="shared" si="1"/>
        <v>64.96</v>
      </c>
      <c r="J41" s="6">
        <v>7</v>
      </c>
      <c r="K41" s="13" t="s">
        <v>16</v>
      </c>
    </row>
    <row r="42" spans="1:11">
      <c r="A42" s="6" t="s">
        <v>52</v>
      </c>
      <c r="B42" s="6" t="s">
        <v>53</v>
      </c>
      <c r="C42" s="6" t="s">
        <v>14</v>
      </c>
      <c r="D42" s="6" t="s">
        <v>61</v>
      </c>
      <c r="E42" s="7">
        <v>74</v>
      </c>
      <c r="F42" s="6">
        <v>58</v>
      </c>
      <c r="G42" s="7">
        <v>63</v>
      </c>
      <c r="H42" s="6"/>
      <c r="I42" s="6">
        <f t="shared" si="1"/>
        <v>63.2</v>
      </c>
      <c r="J42" s="6">
        <v>8</v>
      </c>
      <c r="K42" s="13" t="s">
        <v>16</v>
      </c>
    </row>
    <row r="43" spans="1:11">
      <c r="A43" s="6" t="s">
        <v>52</v>
      </c>
      <c r="B43" s="6" t="s">
        <v>53</v>
      </c>
      <c r="C43" s="6" t="s">
        <v>14</v>
      </c>
      <c r="D43" s="6" t="s">
        <v>62</v>
      </c>
      <c r="E43" s="7">
        <v>82.5</v>
      </c>
      <c r="F43" s="6">
        <v>54</v>
      </c>
      <c r="G43" s="7">
        <v>59</v>
      </c>
      <c r="H43" s="6"/>
      <c r="I43" s="6">
        <f t="shared" si="1"/>
        <v>61.7</v>
      </c>
      <c r="J43" s="6">
        <v>9</v>
      </c>
      <c r="K43" s="13" t="s">
        <v>16</v>
      </c>
    </row>
    <row r="44" spans="1:11">
      <c r="A44" s="6" t="s">
        <v>52</v>
      </c>
      <c r="B44" s="6" t="s">
        <v>53</v>
      </c>
      <c r="C44" s="6" t="s">
        <v>14</v>
      </c>
      <c r="D44" s="6" t="s">
        <v>63</v>
      </c>
      <c r="E44" s="7">
        <v>66.5</v>
      </c>
      <c r="F44" s="6">
        <v>57.5</v>
      </c>
      <c r="G44" s="7">
        <v>61</v>
      </c>
      <c r="H44" s="6"/>
      <c r="I44" s="6">
        <f t="shared" si="1"/>
        <v>60.7</v>
      </c>
      <c r="J44" s="6">
        <v>10</v>
      </c>
      <c r="K44" s="13" t="s">
        <v>16</v>
      </c>
    </row>
    <row r="45" spans="1:11">
      <c r="A45" s="6" t="s">
        <v>52</v>
      </c>
      <c r="B45" s="6" t="s">
        <v>53</v>
      </c>
      <c r="C45" s="6" t="s">
        <v>14</v>
      </c>
      <c r="D45" s="6" t="s">
        <v>64</v>
      </c>
      <c r="E45" s="7">
        <v>73.1</v>
      </c>
      <c r="F45" s="6">
        <v>48</v>
      </c>
      <c r="G45" s="7">
        <v>67</v>
      </c>
      <c r="H45" s="9"/>
      <c r="I45" s="6">
        <f t="shared" si="1"/>
        <v>60.62</v>
      </c>
      <c r="J45" s="6">
        <v>11</v>
      </c>
      <c r="K45" s="13" t="s">
        <v>16</v>
      </c>
    </row>
    <row r="46" spans="1:11">
      <c r="A46" s="6" t="s">
        <v>52</v>
      </c>
      <c r="B46" s="6" t="s">
        <v>53</v>
      </c>
      <c r="C46" s="6" t="s">
        <v>14</v>
      </c>
      <c r="D46" s="6" t="s">
        <v>65</v>
      </c>
      <c r="E46" s="7">
        <v>75.9</v>
      </c>
      <c r="F46" s="6">
        <v>50.5</v>
      </c>
      <c r="G46" s="7">
        <v>63</v>
      </c>
      <c r="H46" s="6"/>
      <c r="I46" s="6">
        <f t="shared" si="1"/>
        <v>60.58</v>
      </c>
      <c r="J46" s="6">
        <v>12</v>
      </c>
      <c r="K46" s="13" t="s">
        <v>16</v>
      </c>
    </row>
    <row r="47" spans="1:11">
      <c r="A47" s="3" t="s">
        <v>52</v>
      </c>
      <c r="B47" s="3" t="s">
        <v>53</v>
      </c>
      <c r="C47" s="3" t="s">
        <v>14</v>
      </c>
      <c r="D47" s="3" t="s">
        <v>66</v>
      </c>
      <c r="E47" s="8">
        <v>67.7</v>
      </c>
      <c r="F47" s="3">
        <v>61</v>
      </c>
      <c r="G47" s="8">
        <v>56</v>
      </c>
      <c r="H47" s="10"/>
      <c r="I47" s="3">
        <f t="shared" si="1"/>
        <v>60.34</v>
      </c>
      <c r="J47" s="3">
        <v>13</v>
      </c>
      <c r="K47" s="10"/>
    </row>
    <row r="48" spans="1:11">
      <c r="A48" s="3" t="s">
        <v>52</v>
      </c>
      <c r="B48" s="3" t="s">
        <v>53</v>
      </c>
      <c r="C48" s="3" t="s">
        <v>14</v>
      </c>
      <c r="D48" s="3" t="s">
        <v>67</v>
      </c>
      <c r="E48" s="8">
        <v>80.4</v>
      </c>
      <c r="F48" s="3">
        <v>50</v>
      </c>
      <c r="G48" s="8">
        <v>59</v>
      </c>
      <c r="H48" s="3"/>
      <c r="I48" s="3">
        <f t="shared" si="1"/>
        <v>59.68</v>
      </c>
      <c r="J48" s="3">
        <v>14</v>
      </c>
      <c r="K48" s="10"/>
    </row>
    <row r="49" spans="1:11">
      <c r="A49" s="3" t="s">
        <v>52</v>
      </c>
      <c r="B49" s="3" t="s">
        <v>53</v>
      </c>
      <c r="C49" s="3" t="s">
        <v>14</v>
      </c>
      <c r="D49" s="3" t="s">
        <v>68</v>
      </c>
      <c r="E49" s="8">
        <v>79.5</v>
      </c>
      <c r="F49" s="3">
        <v>54</v>
      </c>
      <c r="G49" s="8">
        <v>55</v>
      </c>
      <c r="H49" s="3"/>
      <c r="I49" s="3">
        <f t="shared" si="1"/>
        <v>59.5</v>
      </c>
      <c r="J49" s="3">
        <v>15</v>
      </c>
      <c r="K49" s="10"/>
    </row>
    <row r="50" spans="1:11">
      <c r="A50" s="3" t="s">
        <v>52</v>
      </c>
      <c r="B50" s="3" t="s">
        <v>53</v>
      </c>
      <c r="C50" s="3" t="s">
        <v>14</v>
      </c>
      <c r="D50" s="3" t="s">
        <v>69</v>
      </c>
      <c r="E50" s="8">
        <v>77.9</v>
      </c>
      <c r="F50" s="3">
        <v>56.5</v>
      </c>
      <c r="G50" s="8">
        <v>47</v>
      </c>
      <c r="H50" s="3"/>
      <c r="I50" s="3">
        <f t="shared" si="1"/>
        <v>56.98</v>
      </c>
      <c r="J50" s="3">
        <v>16</v>
      </c>
      <c r="K50" s="10"/>
    </row>
    <row r="51" spans="1:11">
      <c r="A51" s="3" t="s">
        <v>52</v>
      </c>
      <c r="B51" s="3" t="s">
        <v>53</v>
      </c>
      <c r="C51" s="3" t="s">
        <v>14</v>
      </c>
      <c r="D51" s="3" t="s">
        <v>70</v>
      </c>
      <c r="E51" s="8">
        <v>80.5</v>
      </c>
      <c r="F51" s="3">
        <v>47</v>
      </c>
      <c r="G51" s="8">
        <v>52</v>
      </c>
      <c r="H51" s="3"/>
      <c r="I51" s="3">
        <f t="shared" si="1"/>
        <v>55.7</v>
      </c>
      <c r="J51" s="3">
        <v>17</v>
      </c>
      <c r="K51" s="10"/>
    </row>
    <row r="52" spans="1:11">
      <c r="A52" s="3" t="s">
        <v>52</v>
      </c>
      <c r="B52" s="3" t="s">
        <v>53</v>
      </c>
      <c r="C52" s="3" t="s">
        <v>14</v>
      </c>
      <c r="D52" s="3" t="s">
        <v>71</v>
      </c>
      <c r="E52" s="8">
        <v>72.3</v>
      </c>
      <c r="F52" s="3">
        <v>45.5</v>
      </c>
      <c r="G52" s="8">
        <v>51</v>
      </c>
      <c r="H52" s="3"/>
      <c r="I52" s="3">
        <f t="shared" si="1"/>
        <v>53.06</v>
      </c>
      <c r="J52" s="3">
        <v>18</v>
      </c>
      <c r="K52" s="10"/>
    </row>
    <row r="53" spans="1:11">
      <c r="A53" s="3" t="s">
        <v>52</v>
      </c>
      <c r="B53" s="3" t="s">
        <v>53</v>
      </c>
      <c r="C53" s="3" t="s">
        <v>14</v>
      </c>
      <c r="D53" s="3" t="s">
        <v>72</v>
      </c>
      <c r="E53" s="8">
        <v>0</v>
      </c>
      <c r="F53" s="3">
        <v>0</v>
      </c>
      <c r="G53" s="8">
        <v>0</v>
      </c>
      <c r="H53" s="3"/>
      <c r="I53" s="3">
        <f t="shared" si="1"/>
        <v>0</v>
      </c>
      <c r="J53" s="3">
        <v>19</v>
      </c>
      <c r="K53" s="10"/>
    </row>
    <row r="54" spans="1:11">
      <c r="A54" s="3" t="s">
        <v>52</v>
      </c>
      <c r="B54" s="3" t="s">
        <v>53</v>
      </c>
      <c r="C54" s="3" t="s">
        <v>14</v>
      </c>
      <c r="D54" s="3" t="s">
        <v>73</v>
      </c>
      <c r="E54" s="8">
        <v>0</v>
      </c>
      <c r="F54" s="3">
        <v>0</v>
      </c>
      <c r="G54" s="8">
        <v>0</v>
      </c>
      <c r="H54" s="3"/>
      <c r="I54" s="3">
        <f t="shared" si="1"/>
        <v>0</v>
      </c>
      <c r="J54" s="3">
        <v>19</v>
      </c>
      <c r="K54" s="10"/>
    </row>
    <row r="55" spans="1:11">
      <c r="A55" s="3" t="s">
        <v>52</v>
      </c>
      <c r="B55" s="3" t="s">
        <v>53</v>
      </c>
      <c r="C55" s="3" t="s">
        <v>14</v>
      </c>
      <c r="D55" s="3" t="s">
        <v>74</v>
      </c>
      <c r="E55" s="8">
        <v>0</v>
      </c>
      <c r="F55" s="3">
        <v>0</v>
      </c>
      <c r="G55" s="8">
        <v>0</v>
      </c>
      <c r="H55" s="3"/>
      <c r="I55" s="3">
        <f t="shared" si="1"/>
        <v>0</v>
      </c>
      <c r="J55" s="3">
        <v>19</v>
      </c>
      <c r="K55" s="10"/>
    </row>
    <row r="56" spans="1:11">
      <c r="A56" s="3" t="s">
        <v>52</v>
      </c>
      <c r="B56" s="3" t="s">
        <v>53</v>
      </c>
      <c r="C56" s="3" t="s">
        <v>14</v>
      </c>
      <c r="D56" s="3" t="s">
        <v>75</v>
      </c>
      <c r="E56" s="8">
        <v>0</v>
      </c>
      <c r="F56" s="3">
        <v>0</v>
      </c>
      <c r="G56" s="8">
        <v>0</v>
      </c>
      <c r="H56" s="3"/>
      <c r="I56" s="3">
        <f t="shared" si="1"/>
        <v>0</v>
      </c>
      <c r="J56" s="3">
        <v>19</v>
      </c>
      <c r="K56" s="10"/>
    </row>
    <row r="57" spans="1:11">
      <c r="A57" s="6" t="s">
        <v>76</v>
      </c>
      <c r="B57" s="6" t="s">
        <v>53</v>
      </c>
      <c r="C57" s="6" t="s">
        <v>77</v>
      </c>
      <c r="D57" s="6" t="s">
        <v>78</v>
      </c>
      <c r="E57" s="7">
        <v>77.4</v>
      </c>
      <c r="F57" s="6">
        <v>73.5</v>
      </c>
      <c r="G57" s="7">
        <v>82</v>
      </c>
      <c r="H57" s="6"/>
      <c r="I57" s="6">
        <f t="shared" si="1"/>
        <v>77.68</v>
      </c>
      <c r="J57" s="6">
        <v>1</v>
      </c>
      <c r="K57" s="13" t="s">
        <v>16</v>
      </c>
    </row>
    <row r="58" spans="1:11">
      <c r="A58" s="6" t="s">
        <v>76</v>
      </c>
      <c r="B58" s="6" t="s">
        <v>53</v>
      </c>
      <c r="C58" s="6" t="s">
        <v>77</v>
      </c>
      <c r="D58" s="6" t="s">
        <v>79</v>
      </c>
      <c r="E58" s="7">
        <v>77.4</v>
      </c>
      <c r="F58" s="6">
        <v>72.5</v>
      </c>
      <c r="G58" s="7">
        <v>78</v>
      </c>
      <c r="H58" s="6"/>
      <c r="I58" s="6">
        <f t="shared" si="1"/>
        <v>75.68</v>
      </c>
      <c r="J58" s="6">
        <v>2</v>
      </c>
      <c r="K58" s="13" t="s">
        <v>16</v>
      </c>
    </row>
    <row r="59" spans="1:11">
      <c r="A59" s="6" t="s">
        <v>76</v>
      </c>
      <c r="B59" s="6" t="s">
        <v>53</v>
      </c>
      <c r="C59" s="6" t="s">
        <v>77</v>
      </c>
      <c r="D59" s="6" t="s">
        <v>80</v>
      </c>
      <c r="E59" s="7">
        <v>75.7</v>
      </c>
      <c r="F59" s="6">
        <v>72</v>
      </c>
      <c r="G59" s="7">
        <v>74</v>
      </c>
      <c r="H59" s="6"/>
      <c r="I59" s="6">
        <f t="shared" si="1"/>
        <v>73.54</v>
      </c>
      <c r="J59" s="6">
        <v>3</v>
      </c>
      <c r="K59" s="13" t="s">
        <v>16</v>
      </c>
    </row>
    <row r="60" spans="1:11">
      <c r="A60" s="6" t="s">
        <v>76</v>
      </c>
      <c r="B60" s="6" t="s">
        <v>53</v>
      </c>
      <c r="C60" s="6" t="s">
        <v>77</v>
      </c>
      <c r="D60" s="6" t="s">
        <v>81</v>
      </c>
      <c r="E60" s="7">
        <v>82.6</v>
      </c>
      <c r="F60" s="6">
        <v>69.5</v>
      </c>
      <c r="G60" s="7">
        <v>70</v>
      </c>
      <c r="H60" s="6"/>
      <c r="I60" s="6">
        <f t="shared" si="1"/>
        <v>72.32</v>
      </c>
      <c r="J60" s="6">
        <v>4</v>
      </c>
      <c r="K60" s="13" t="s">
        <v>16</v>
      </c>
    </row>
    <row r="61" spans="1:11">
      <c r="A61" s="6" t="s">
        <v>76</v>
      </c>
      <c r="B61" s="6" t="s">
        <v>53</v>
      </c>
      <c r="C61" s="6" t="s">
        <v>77</v>
      </c>
      <c r="D61" s="6" t="s">
        <v>82</v>
      </c>
      <c r="E61" s="7">
        <v>87.1</v>
      </c>
      <c r="F61" s="6">
        <v>69.5</v>
      </c>
      <c r="G61" s="7">
        <v>66</v>
      </c>
      <c r="H61" s="6"/>
      <c r="I61" s="6">
        <f t="shared" si="1"/>
        <v>71.62</v>
      </c>
      <c r="J61" s="6">
        <v>5</v>
      </c>
      <c r="K61" s="13" t="s">
        <v>16</v>
      </c>
    </row>
    <row r="62" spans="1:11">
      <c r="A62" s="6" t="s">
        <v>76</v>
      </c>
      <c r="B62" s="6" t="s">
        <v>53</v>
      </c>
      <c r="C62" s="6" t="s">
        <v>77</v>
      </c>
      <c r="D62" s="6" t="s">
        <v>83</v>
      </c>
      <c r="E62" s="7">
        <v>79.3</v>
      </c>
      <c r="F62" s="6">
        <v>71.5</v>
      </c>
      <c r="G62" s="7">
        <v>67</v>
      </c>
      <c r="H62" s="6"/>
      <c r="I62" s="6">
        <f t="shared" si="1"/>
        <v>71.26</v>
      </c>
      <c r="J62" s="6">
        <v>6</v>
      </c>
      <c r="K62" s="13" t="s">
        <v>16</v>
      </c>
    </row>
    <row r="63" spans="1:11">
      <c r="A63" s="3" t="s">
        <v>76</v>
      </c>
      <c r="B63" s="3" t="s">
        <v>53</v>
      </c>
      <c r="C63" s="3" t="s">
        <v>77</v>
      </c>
      <c r="D63" s="3" t="s">
        <v>84</v>
      </c>
      <c r="E63" s="8">
        <v>80.4</v>
      </c>
      <c r="F63" s="3">
        <v>67.5</v>
      </c>
      <c r="G63" s="8">
        <v>68</v>
      </c>
      <c r="H63" s="3"/>
      <c r="I63" s="3">
        <f t="shared" si="1"/>
        <v>70.28</v>
      </c>
      <c r="J63" s="3">
        <v>7</v>
      </c>
      <c r="K63" s="10"/>
    </row>
    <row r="64" spans="1:11">
      <c r="A64" s="3" t="s">
        <v>76</v>
      </c>
      <c r="B64" s="3" t="s">
        <v>53</v>
      </c>
      <c r="C64" s="3" t="s">
        <v>77</v>
      </c>
      <c r="D64" s="3" t="s">
        <v>85</v>
      </c>
      <c r="E64" s="8">
        <v>80.7</v>
      </c>
      <c r="F64" s="3">
        <v>68</v>
      </c>
      <c r="G64" s="8">
        <v>65</v>
      </c>
      <c r="H64" s="3"/>
      <c r="I64" s="3">
        <f t="shared" si="1"/>
        <v>69.34</v>
      </c>
      <c r="J64" s="3">
        <v>8</v>
      </c>
      <c r="K64" s="10"/>
    </row>
    <row r="65" spans="1:11">
      <c r="A65" s="3" t="s">
        <v>76</v>
      </c>
      <c r="B65" s="3" t="s">
        <v>53</v>
      </c>
      <c r="C65" s="3" t="s">
        <v>77</v>
      </c>
      <c r="D65" s="3" t="s">
        <v>86</v>
      </c>
      <c r="E65" s="8">
        <v>82.4</v>
      </c>
      <c r="F65" s="3">
        <v>63.5</v>
      </c>
      <c r="G65" s="8">
        <v>66</v>
      </c>
      <c r="H65" s="3"/>
      <c r="I65" s="3">
        <f t="shared" si="1"/>
        <v>68.28</v>
      </c>
      <c r="J65" s="3">
        <v>9</v>
      </c>
      <c r="K65" s="10"/>
    </row>
    <row r="66" spans="1:11">
      <c r="A66" s="3" t="s">
        <v>76</v>
      </c>
      <c r="B66" s="3" t="s">
        <v>53</v>
      </c>
      <c r="C66" s="3" t="s">
        <v>77</v>
      </c>
      <c r="D66" s="3" t="s">
        <v>87</v>
      </c>
      <c r="E66" s="8">
        <v>81.4</v>
      </c>
      <c r="F66" s="3">
        <v>64.5</v>
      </c>
      <c r="G66" s="8">
        <v>60</v>
      </c>
      <c r="H66" s="3"/>
      <c r="I66" s="3">
        <f t="shared" si="1"/>
        <v>66.08</v>
      </c>
      <c r="J66" s="3">
        <v>10</v>
      </c>
      <c r="K66" s="10"/>
    </row>
    <row r="67" spans="1:11">
      <c r="A67" s="3" t="s">
        <v>76</v>
      </c>
      <c r="B67" s="3" t="s">
        <v>53</v>
      </c>
      <c r="C67" s="3" t="s">
        <v>77</v>
      </c>
      <c r="D67" s="3" t="s">
        <v>88</v>
      </c>
      <c r="E67" s="8">
        <v>81.1</v>
      </c>
      <c r="F67" s="3">
        <v>58</v>
      </c>
      <c r="G67" s="8">
        <v>64</v>
      </c>
      <c r="H67" s="3"/>
      <c r="I67" s="3">
        <f t="shared" si="1"/>
        <v>65.02</v>
      </c>
      <c r="J67" s="3">
        <v>11</v>
      </c>
      <c r="K67" s="10"/>
    </row>
    <row r="68" spans="1:11">
      <c r="A68" s="3" t="s">
        <v>76</v>
      </c>
      <c r="B68" s="3" t="s">
        <v>53</v>
      </c>
      <c r="C68" s="3" t="s">
        <v>77</v>
      </c>
      <c r="D68" s="3" t="s">
        <v>89</v>
      </c>
      <c r="E68" s="8">
        <v>75.2</v>
      </c>
      <c r="F68" s="3">
        <v>57.5</v>
      </c>
      <c r="G68" s="8">
        <v>66</v>
      </c>
      <c r="H68" s="3"/>
      <c r="I68" s="3">
        <f t="shared" si="1"/>
        <v>64.44</v>
      </c>
      <c r="J68" s="3">
        <v>12</v>
      </c>
      <c r="K68" s="10"/>
    </row>
    <row r="69" spans="1:11">
      <c r="A69" s="3" t="s">
        <v>76</v>
      </c>
      <c r="B69" s="3" t="s">
        <v>53</v>
      </c>
      <c r="C69" s="3" t="s">
        <v>77</v>
      </c>
      <c r="D69" s="3" t="s">
        <v>90</v>
      </c>
      <c r="E69" s="8">
        <v>80</v>
      </c>
      <c r="F69" s="3">
        <v>63</v>
      </c>
      <c r="G69" s="8">
        <v>58</v>
      </c>
      <c r="H69" s="3"/>
      <c r="I69" s="3">
        <f t="shared" si="1"/>
        <v>64.4</v>
      </c>
      <c r="J69" s="3">
        <v>13</v>
      </c>
      <c r="K69" s="10"/>
    </row>
    <row r="70" spans="1:11">
      <c r="A70" s="3" t="s">
        <v>76</v>
      </c>
      <c r="B70" s="3" t="s">
        <v>53</v>
      </c>
      <c r="C70" s="3" t="s">
        <v>77</v>
      </c>
      <c r="D70" s="3" t="s">
        <v>91</v>
      </c>
      <c r="E70" s="8">
        <v>82.1</v>
      </c>
      <c r="F70" s="3">
        <v>61</v>
      </c>
      <c r="G70" s="8">
        <v>57</v>
      </c>
      <c r="H70" s="3"/>
      <c r="I70" s="3">
        <f t="shared" si="1"/>
        <v>63.62</v>
      </c>
      <c r="J70" s="3">
        <v>14</v>
      </c>
      <c r="K70" s="10"/>
    </row>
    <row r="71" spans="1:11">
      <c r="A71" s="3" t="s">
        <v>76</v>
      </c>
      <c r="B71" s="3" t="s">
        <v>53</v>
      </c>
      <c r="C71" s="3" t="s">
        <v>77</v>
      </c>
      <c r="D71" s="3" t="s">
        <v>92</v>
      </c>
      <c r="E71" s="8">
        <v>69.8</v>
      </c>
      <c r="F71" s="3">
        <v>66</v>
      </c>
      <c r="G71" s="8">
        <v>58</v>
      </c>
      <c r="H71" s="3"/>
      <c r="I71" s="3">
        <f t="shared" si="1"/>
        <v>63.56</v>
      </c>
      <c r="J71" s="3">
        <v>15</v>
      </c>
      <c r="K71" s="10"/>
    </row>
    <row r="72" spans="1:11">
      <c r="A72" s="3" t="s">
        <v>76</v>
      </c>
      <c r="B72" s="3" t="s">
        <v>53</v>
      </c>
      <c r="C72" s="3" t="s">
        <v>77</v>
      </c>
      <c r="D72" s="3" t="s">
        <v>93</v>
      </c>
      <c r="E72" s="8">
        <v>79.9</v>
      </c>
      <c r="F72" s="3">
        <v>56</v>
      </c>
      <c r="G72" s="8">
        <v>61</v>
      </c>
      <c r="H72" s="3"/>
      <c r="I72" s="3">
        <f t="shared" si="1"/>
        <v>62.78</v>
      </c>
      <c r="J72" s="3">
        <v>16</v>
      </c>
      <c r="K72" s="10"/>
    </row>
    <row r="73" spans="1:11">
      <c r="A73" s="3" t="s">
        <v>76</v>
      </c>
      <c r="B73" s="3" t="s">
        <v>53</v>
      </c>
      <c r="C73" s="3" t="s">
        <v>77</v>
      </c>
      <c r="D73" s="3" t="s">
        <v>94</v>
      </c>
      <c r="E73" s="8">
        <v>77.3</v>
      </c>
      <c r="F73" s="3">
        <v>65</v>
      </c>
      <c r="G73" s="8">
        <v>53</v>
      </c>
      <c r="H73" s="3"/>
      <c r="I73" s="3">
        <f t="shared" si="1"/>
        <v>62.66</v>
      </c>
      <c r="J73" s="3">
        <v>17</v>
      </c>
      <c r="K73" s="10"/>
    </row>
    <row r="74" spans="1:11">
      <c r="A74" s="3" t="s">
        <v>76</v>
      </c>
      <c r="B74" s="3" t="s">
        <v>53</v>
      </c>
      <c r="C74" s="3" t="s">
        <v>77</v>
      </c>
      <c r="D74" s="3" t="s">
        <v>95</v>
      </c>
      <c r="E74" s="8">
        <v>80.4</v>
      </c>
      <c r="F74" s="3">
        <v>59.5</v>
      </c>
      <c r="G74" s="8">
        <v>56</v>
      </c>
      <c r="H74" s="3"/>
      <c r="I74" s="3">
        <f t="shared" si="1"/>
        <v>62.28</v>
      </c>
      <c r="J74" s="3">
        <v>18</v>
      </c>
      <c r="K74" s="10"/>
    </row>
    <row r="75" spans="1:11">
      <c r="A75" s="3" t="s">
        <v>76</v>
      </c>
      <c r="B75" s="3" t="s">
        <v>53</v>
      </c>
      <c r="C75" s="3" t="s">
        <v>77</v>
      </c>
      <c r="D75" s="3" t="s">
        <v>96</v>
      </c>
      <c r="E75" s="8">
        <v>75.3</v>
      </c>
      <c r="F75" s="3">
        <v>54</v>
      </c>
      <c r="G75" s="8">
        <v>63</v>
      </c>
      <c r="H75" s="3"/>
      <c r="I75" s="3">
        <f t="shared" si="1"/>
        <v>61.86</v>
      </c>
      <c r="J75" s="3">
        <v>19</v>
      </c>
      <c r="K75" s="10"/>
    </row>
    <row r="76" spans="1:11">
      <c r="A76" s="3" t="s">
        <v>76</v>
      </c>
      <c r="B76" s="3" t="s">
        <v>53</v>
      </c>
      <c r="C76" s="3" t="s">
        <v>77</v>
      </c>
      <c r="D76" s="3" t="s">
        <v>97</v>
      </c>
      <c r="E76" s="8">
        <v>78.7</v>
      </c>
      <c r="F76" s="3">
        <v>56</v>
      </c>
      <c r="G76" s="8">
        <v>58</v>
      </c>
      <c r="H76" s="3"/>
      <c r="I76" s="3">
        <f t="shared" si="1"/>
        <v>61.34</v>
      </c>
      <c r="J76" s="3">
        <v>20</v>
      </c>
      <c r="K76" s="10"/>
    </row>
    <row r="77" spans="1:11">
      <c r="A77" s="3" t="s">
        <v>76</v>
      </c>
      <c r="B77" s="3" t="s">
        <v>53</v>
      </c>
      <c r="C77" s="3" t="s">
        <v>77</v>
      </c>
      <c r="D77" s="3" t="s">
        <v>98</v>
      </c>
      <c r="E77" s="8">
        <v>70.8</v>
      </c>
      <c r="F77" s="3">
        <v>64.5</v>
      </c>
      <c r="G77" s="8">
        <v>51</v>
      </c>
      <c r="H77" s="3"/>
      <c r="I77" s="3">
        <f t="shared" si="1"/>
        <v>60.36</v>
      </c>
      <c r="J77" s="3">
        <v>21</v>
      </c>
      <c r="K77" s="10"/>
    </row>
    <row r="78" spans="1:11">
      <c r="A78" s="3" t="s">
        <v>76</v>
      </c>
      <c r="B78" s="3" t="s">
        <v>53</v>
      </c>
      <c r="C78" s="3" t="s">
        <v>77</v>
      </c>
      <c r="D78" s="3" t="s">
        <v>99</v>
      </c>
      <c r="E78" s="8">
        <v>74.8</v>
      </c>
      <c r="F78" s="3">
        <v>54</v>
      </c>
      <c r="G78" s="8">
        <v>58</v>
      </c>
      <c r="H78" s="3"/>
      <c r="I78" s="3">
        <f t="shared" si="1"/>
        <v>59.76</v>
      </c>
      <c r="J78" s="3">
        <v>22</v>
      </c>
      <c r="K78" s="10"/>
    </row>
    <row r="79" spans="1:11">
      <c r="A79" s="3" t="s">
        <v>76</v>
      </c>
      <c r="B79" s="3" t="s">
        <v>53</v>
      </c>
      <c r="C79" s="3" t="s">
        <v>77</v>
      </c>
      <c r="D79" s="3" t="s">
        <v>100</v>
      </c>
      <c r="E79" s="8">
        <v>78.1</v>
      </c>
      <c r="F79" s="3">
        <v>50.5</v>
      </c>
      <c r="G79" s="8">
        <v>56</v>
      </c>
      <c r="H79" s="3"/>
      <c r="I79" s="3">
        <f t="shared" si="1"/>
        <v>58.22</v>
      </c>
      <c r="J79" s="3">
        <v>23</v>
      </c>
      <c r="K79" s="10"/>
    </row>
    <row r="80" spans="1:11">
      <c r="A80" s="3" t="s">
        <v>76</v>
      </c>
      <c r="B80" s="3" t="s">
        <v>53</v>
      </c>
      <c r="C80" s="3" t="s">
        <v>77</v>
      </c>
      <c r="D80" s="3" t="s">
        <v>101</v>
      </c>
      <c r="E80" s="8">
        <v>81.3</v>
      </c>
      <c r="F80" s="3">
        <v>58.5</v>
      </c>
      <c r="G80" s="8">
        <v>46</v>
      </c>
      <c r="H80" s="3"/>
      <c r="I80" s="3">
        <f t="shared" si="1"/>
        <v>58.06</v>
      </c>
      <c r="J80" s="3">
        <v>24</v>
      </c>
      <c r="K80" s="10"/>
    </row>
    <row r="81" spans="1:11">
      <c r="A81" s="3" t="s">
        <v>76</v>
      </c>
      <c r="B81" s="3" t="s">
        <v>53</v>
      </c>
      <c r="C81" s="3" t="s">
        <v>77</v>
      </c>
      <c r="D81" s="3" t="s">
        <v>102</v>
      </c>
      <c r="E81" s="8">
        <v>80.6</v>
      </c>
      <c r="F81" s="3">
        <v>54</v>
      </c>
      <c r="G81" s="8">
        <v>47</v>
      </c>
      <c r="H81" s="3"/>
      <c r="I81" s="3">
        <f t="shared" si="1"/>
        <v>56.52</v>
      </c>
      <c r="J81" s="3">
        <v>25</v>
      </c>
      <c r="K81" s="10"/>
    </row>
    <row r="82" spans="1:11">
      <c r="A82" s="3" t="s">
        <v>76</v>
      </c>
      <c r="B82" s="3" t="s">
        <v>53</v>
      </c>
      <c r="C82" s="3" t="s">
        <v>77</v>
      </c>
      <c r="D82" s="3" t="s">
        <v>103</v>
      </c>
      <c r="E82" s="8">
        <v>69</v>
      </c>
      <c r="F82" s="3">
        <v>53</v>
      </c>
      <c r="G82" s="8">
        <v>52</v>
      </c>
      <c r="H82" s="3"/>
      <c r="I82" s="3">
        <f t="shared" si="1"/>
        <v>55.8</v>
      </c>
      <c r="J82" s="3">
        <v>26</v>
      </c>
      <c r="K82" s="10"/>
    </row>
    <row r="83" spans="1:11">
      <c r="A83" s="3" t="s">
        <v>76</v>
      </c>
      <c r="B83" s="3" t="s">
        <v>53</v>
      </c>
      <c r="C83" s="3" t="s">
        <v>77</v>
      </c>
      <c r="D83" s="3" t="s">
        <v>104</v>
      </c>
      <c r="E83" s="8">
        <v>73.5</v>
      </c>
      <c r="F83" s="3">
        <v>47.5</v>
      </c>
      <c r="G83" s="8">
        <v>49</v>
      </c>
      <c r="H83" s="3"/>
      <c r="I83" s="3">
        <f t="shared" si="1"/>
        <v>53.3</v>
      </c>
      <c r="J83" s="3">
        <v>27</v>
      </c>
      <c r="K83" s="10"/>
    </row>
    <row r="84" spans="1:11">
      <c r="A84" s="3" t="s">
        <v>76</v>
      </c>
      <c r="B84" s="3" t="s">
        <v>53</v>
      </c>
      <c r="C84" s="3" t="s">
        <v>77</v>
      </c>
      <c r="D84" s="3" t="s">
        <v>105</v>
      </c>
      <c r="E84" s="8">
        <v>84</v>
      </c>
      <c r="F84" s="3">
        <v>0</v>
      </c>
      <c r="G84" s="8">
        <v>58</v>
      </c>
      <c r="H84" s="3"/>
      <c r="I84" s="3">
        <f t="shared" si="1"/>
        <v>40</v>
      </c>
      <c r="J84" s="3">
        <v>28</v>
      </c>
      <c r="K84" s="10"/>
    </row>
    <row r="85" spans="1:11">
      <c r="A85" s="3" t="s">
        <v>76</v>
      </c>
      <c r="B85" s="3" t="s">
        <v>53</v>
      </c>
      <c r="C85" s="3" t="s">
        <v>77</v>
      </c>
      <c r="D85" s="3" t="s">
        <v>106</v>
      </c>
      <c r="E85" s="8">
        <v>0</v>
      </c>
      <c r="F85" s="3">
        <v>0</v>
      </c>
      <c r="G85" s="8">
        <v>0</v>
      </c>
      <c r="H85" s="3"/>
      <c r="I85" s="3">
        <f t="shared" si="1"/>
        <v>0</v>
      </c>
      <c r="J85" s="3">
        <v>29</v>
      </c>
      <c r="K85" s="10"/>
    </row>
    <row r="86" spans="1:11">
      <c r="A86" s="3" t="s">
        <v>76</v>
      </c>
      <c r="B86" s="3" t="s">
        <v>53</v>
      </c>
      <c r="C86" s="3" t="s">
        <v>77</v>
      </c>
      <c r="D86" s="3" t="s">
        <v>107</v>
      </c>
      <c r="E86" s="8">
        <v>0</v>
      </c>
      <c r="F86" s="3">
        <v>0</v>
      </c>
      <c r="G86" s="8">
        <v>0</v>
      </c>
      <c r="H86" s="3"/>
      <c r="I86" s="3">
        <f t="shared" si="1"/>
        <v>0</v>
      </c>
      <c r="J86" s="3">
        <v>29</v>
      </c>
      <c r="K86" s="10"/>
    </row>
    <row r="87" spans="1:11">
      <c r="A87" s="3" t="s">
        <v>76</v>
      </c>
      <c r="B87" s="3" t="s">
        <v>53</v>
      </c>
      <c r="C87" s="3" t="s">
        <v>77</v>
      </c>
      <c r="D87" s="3" t="s">
        <v>108</v>
      </c>
      <c r="E87" s="8">
        <v>0</v>
      </c>
      <c r="F87" s="3">
        <v>0</v>
      </c>
      <c r="G87" s="8">
        <v>0</v>
      </c>
      <c r="H87" s="3"/>
      <c r="I87" s="3">
        <f t="shared" si="1"/>
        <v>0</v>
      </c>
      <c r="J87" s="3">
        <v>29</v>
      </c>
      <c r="K87" s="10"/>
    </row>
    <row r="88" spans="1:11">
      <c r="A88" s="6" t="s">
        <v>109</v>
      </c>
      <c r="B88" s="6" t="s">
        <v>53</v>
      </c>
      <c r="C88" s="6" t="s">
        <v>20</v>
      </c>
      <c r="D88" s="6" t="s">
        <v>110</v>
      </c>
      <c r="E88" s="7">
        <v>76.4</v>
      </c>
      <c r="F88" s="6">
        <v>57.5</v>
      </c>
      <c r="G88" s="7">
        <v>73</v>
      </c>
      <c r="H88" s="6"/>
      <c r="I88" s="6">
        <f t="shared" si="1"/>
        <v>67.48</v>
      </c>
      <c r="J88" s="6">
        <v>1</v>
      </c>
      <c r="K88" s="13" t="s">
        <v>16</v>
      </c>
    </row>
    <row r="89" spans="1:11">
      <c r="A89" s="6" t="s">
        <v>109</v>
      </c>
      <c r="B89" s="6" t="s">
        <v>53</v>
      </c>
      <c r="C89" s="6" t="s">
        <v>20</v>
      </c>
      <c r="D89" s="6" t="s">
        <v>111</v>
      </c>
      <c r="E89" s="7">
        <v>81.4</v>
      </c>
      <c r="F89" s="6">
        <v>61.5</v>
      </c>
      <c r="G89" s="7">
        <v>61</v>
      </c>
      <c r="H89" s="6"/>
      <c r="I89" s="6">
        <f t="shared" si="1"/>
        <v>65.28</v>
      </c>
      <c r="J89" s="6">
        <v>2</v>
      </c>
      <c r="K89" s="13" t="s">
        <v>16</v>
      </c>
    </row>
    <row r="90" spans="1:11">
      <c r="A90" s="6" t="s">
        <v>109</v>
      </c>
      <c r="B90" s="6" t="s">
        <v>53</v>
      </c>
      <c r="C90" s="6" t="s">
        <v>20</v>
      </c>
      <c r="D90" s="6" t="s">
        <v>112</v>
      </c>
      <c r="E90" s="7">
        <v>82.2</v>
      </c>
      <c r="F90" s="6">
        <v>53.5</v>
      </c>
      <c r="G90" s="7">
        <v>63</v>
      </c>
      <c r="H90" s="6"/>
      <c r="I90" s="6">
        <f t="shared" si="1"/>
        <v>63.04</v>
      </c>
      <c r="J90" s="6">
        <v>3</v>
      </c>
      <c r="K90" s="13" t="s">
        <v>16</v>
      </c>
    </row>
    <row r="91" spans="1:11">
      <c r="A91" s="6" t="s">
        <v>109</v>
      </c>
      <c r="B91" s="6" t="s">
        <v>53</v>
      </c>
      <c r="C91" s="6" t="s">
        <v>20</v>
      </c>
      <c r="D91" s="6" t="s">
        <v>113</v>
      </c>
      <c r="E91" s="7">
        <v>68</v>
      </c>
      <c r="F91" s="6">
        <v>58</v>
      </c>
      <c r="G91" s="7">
        <v>63</v>
      </c>
      <c r="H91" s="6"/>
      <c r="I91" s="6">
        <f t="shared" si="1"/>
        <v>62</v>
      </c>
      <c r="J91" s="6">
        <v>4</v>
      </c>
      <c r="K91" s="13" t="s">
        <v>16</v>
      </c>
    </row>
    <row r="92" spans="1:11">
      <c r="A92" s="6" t="s">
        <v>109</v>
      </c>
      <c r="B92" s="6" t="s">
        <v>53</v>
      </c>
      <c r="C92" s="6" t="s">
        <v>20</v>
      </c>
      <c r="D92" s="6" t="s">
        <v>114</v>
      </c>
      <c r="E92" s="7">
        <v>83</v>
      </c>
      <c r="F92" s="6">
        <v>48</v>
      </c>
      <c r="G92" s="7">
        <v>60</v>
      </c>
      <c r="H92" s="6"/>
      <c r="I92" s="6">
        <f t="shared" si="1"/>
        <v>59.8</v>
      </c>
      <c r="J92" s="6">
        <v>5</v>
      </c>
      <c r="K92" s="13" t="s">
        <v>16</v>
      </c>
    </row>
    <row r="93" spans="1:11">
      <c r="A93" s="6" t="s">
        <v>109</v>
      </c>
      <c r="B93" s="6" t="s">
        <v>53</v>
      </c>
      <c r="C93" s="6" t="s">
        <v>20</v>
      </c>
      <c r="D93" s="6" t="s">
        <v>115</v>
      </c>
      <c r="E93" s="7">
        <v>71.6</v>
      </c>
      <c r="F93" s="6">
        <v>61.5</v>
      </c>
      <c r="G93" s="7">
        <v>46</v>
      </c>
      <c r="H93" s="6"/>
      <c r="I93" s="6">
        <f t="shared" si="1"/>
        <v>57.32</v>
      </c>
      <c r="J93" s="6">
        <v>6</v>
      </c>
      <c r="K93" s="13" t="s">
        <v>16</v>
      </c>
    </row>
    <row r="94" spans="1:11">
      <c r="A94" s="3" t="s">
        <v>109</v>
      </c>
      <c r="B94" s="3" t="s">
        <v>53</v>
      </c>
      <c r="C94" s="3" t="s">
        <v>20</v>
      </c>
      <c r="D94" s="3" t="s">
        <v>116</v>
      </c>
      <c r="E94" s="8">
        <v>0</v>
      </c>
      <c r="F94" s="3">
        <v>0</v>
      </c>
      <c r="G94" s="8">
        <v>0</v>
      </c>
      <c r="H94" s="3"/>
      <c r="I94" s="3">
        <f t="shared" si="1"/>
        <v>0</v>
      </c>
      <c r="J94" s="3">
        <v>7</v>
      </c>
      <c r="K94" s="10"/>
    </row>
    <row r="95" spans="1:11">
      <c r="A95" s="3" t="s">
        <v>109</v>
      </c>
      <c r="B95" s="3" t="s">
        <v>53</v>
      </c>
      <c r="C95" s="3" t="s">
        <v>20</v>
      </c>
      <c r="D95" s="3" t="s">
        <v>117</v>
      </c>
      <c r="E95" s="8">
        <v>0</v>
      </c>
      <c r="F95" s="3">
        <v>0</v>
      </c>
      <c r="G95" s="8">
        <v>0</v>
      </c>
      <c r="H95" s="3"/>
      <c r="I95" s="3">
        <f t="shared" si="1"/>
        <v>0</v>
      </c>
      <c r="J95" s="3">
        <v>7</v>
      </c>
      <c r="K95" s="10"/>
    </row>
    <row r="96" spans="1:11">
      <c r="A96" s="3" t="s">
        <v>109</v>
      </c>
      <c r="B96" s="3" t="s">
        <v>53</v>
      </c>
      <c r="C96" s="3" t="s">
        <v>20</v>
      </c>
      <c r="D96" s="3" t="s">
        <v>118</v>
      </c>
      <c r="E96" s="8">
        <v>0</v>
      </c>
      <c r="F96" s="3">
        <v>0</v>
      </c>
      <c r="G96" s="8">
        <v>0</v>
      </c>
      <c r="H96" s="3"/>
      <c r="I96" s="3">
        <f t="shared" ref="I96:I111" si="2">E96*0.2+SUM(F96:F96)*0.4+SUM(G96:G96)*0.4+H96</f>
        <v>0</v>
      </c>
      <c r="J96" s="3">
        <v>7</v>
      </c>
      <c r="K96" s="10"/>
    </row>
    <row r="97" spans="1:11">
      <c r="A97" s="6" t="s">
        <v>119</v>
      </c>
      <c r="B97" s="6" t="s">
        <v>53</v>
      </c>
      <c r="C97" s="6" t="s">
        <v>120</v>
      </c>
      <c r="D97" s="6" t="s">
        <v>121</v>
      </c>
      <c r="E97" s="7">
        <v>80.8</v>
      </c>
      <c r="F97" s="6">
        <v>78.5</v>
      </c>
      <c r="G97" s="7">
        <v>69</v>
      </c>
      <c r="H97" s="6"/>
      <c r="I97" s="6">
        <f t="shared" si="2"/>
        <v>75.16</v>
      </c>
      <c r="J97" s="6">
        <v>1</v>
      </c>
      <c r="K97" s="13" t="s">
        <v>16</v>
      </c>
    </row>
    <row r="98" spans="1:11">
      <c r="A98" s="6" t="s">
        <v>119</v>
      </c>
      <c r="B98" s="6" t="s">
        <v>53</v>
      </c>
      <c r="C98" s="6" t="s">
        <v>120</v>
      </c>
      <c r="D98" s="6" t="s">
        <v>122</v>
      </c>
      <c r="E98" s="7">
        <v>78.3</v>
      </c>
      <c r="F98" s="6">
        <v>69</v>
      </c>
      <c r="G98" s="7">
        <v>74</v>
      </c>
      <c r="H98" s="6"/>
      <c r="I98" s="6">
        <f t="shared" si="2"/>
        <v>72.86</v>
      </c>
      <c r="J98" s="6">
        <v>2</v>
      </c>
      <c r="K98" s="13" t="s">
        <v>16</v>
      </c>
    </row>
    <row r="99" spans="1:11">
      <c r="A99" s="6" t="s">
        <v>119</v>
      </c>
      <c r="B99" s="6" t="s">
        <v>53</v>
      </c>
      <c r="C99" s="6" t="s">
        <v>120</v>
      </c>
      <c r="D99" s="6" t="s">
        <v>123</v>
      </c>
      <c r="E99" s="7">
        <v>76.2</v>
      </c>
      <c r="F99" s="6">
        <v>64</v>
      </c>
      <c r="G99" s="7">
        <v>78</v>
      </c>
      <c r="H99" s="6"/>
      <c r="I99" s="6">
        <f t="shared" si="2"/>
        <v>72.04</v>
      </c>
      <c r="J99" s="6">
        <v>3</v>
      </c>
      <c r="K99" s="13" t="s">
        <v>16</v>
      </c>
    </row>
    <row r="100" spans="1:11">
      <c r="A100" s="3" t="s">
        <v>119</v>
      </c>
      <c r="B100" s="3" t="s">
        <v>53</v>
      </c>
      <c r="C100" s="3" t="s">
        <v>120</v>
      </c>
      <c r="D100" s="3" t="s">
        <v>124</v>
      </c>
      <c r="E100" s="8">
        <v>76.2</v>
      </c>
      <c r="F100" s="3">
        <v>69.5</v>
      </c>
      <c r="G100" s="8">
        <v>72</v>
      </c>
      <c r="H100" s="3"/>
      <c r="I100" s="3">
        <f t="shared" si="2"/>
        <v>71.84</v>
      </c>
      <c r="J100" s="3">
        <v>4</v>
      </c>
      <c r="K100" s="10"/>
    </row>
    <row r="101" spans="1:11">
      <c r="A101" s="3" t="s">
        <v>119</v>
      </c>
      <c r="B101" s="3" t="s">
        <v>53</v>
      </c>
      <c r="C101" s="3" t="s">
        <v>120</v>
      </c>
      <c r="D101" s="3" t="s">
        <v>125</v>
      </c>
      <c r="E101" s="8">
        <v>75</v>
      </c>
      <c r="F101" s="3">
        <v>65</v>
      </c>
      <c r="G101" s="8">
        <v>68</v>
      </c>
      <c r="H101" s="3"/>
      <c r="I101" s="3">
        <f t="shared" si="2"/>
        <v>68.2</v>
      </c>
      <c r="J101" s="3">
        <v>5</v>
      </c>
      <c r="K101" s="10"/>
    </row>
    <row r="102" spans="1:11">
      <c r="A102" s="3" t="s">
        <v>119</v>
      </c>
      <c r="B102" s="3" t="s">
        <v>53</v>
      </c>
      <c r="C102" s="3" t="s">
        <v>120</v>
      </c>
      <c r="D102" s="3" t="s">
        <v>126</v>
      </c>
      <c r="E102" s="8">
        <v>79.8</v>
      </c>
      <c r="F102" s="3">
        <v>60.5</v>
      </c>
      <c r="G102" s="8">
        <v>61</v>
      </c>
      <c r="H102" s="3"/>
      <c r="I102" s="3">
        <f t="shared" si="2"/>
        <v>64.56</v>
      </c>
      <c r="J102" s="3">
        <v>6</v>
      </c>
      <c r="K102" s="10"/>
    </row>
    <row r="103" spans="1:11">
      <c r="A103" s="3" t="s">
        <v>119</v>
      </c>
      <c r="B103" s="3" t="s">
        <v>53</v>
      </c>
      <c r="C103" s="3" t="s">
        <v>120</v>
      </c>
      <c r="D103" s="3" t="s">
        <v>127</v>
      </c>
      <c r="E103" s="8">
        <v>73.2</v>
      </c>
      <c r="F103" s="3">
        <v>55</v>
      </c>
      <c r="G103" s="8">
        <v>63</v>
      </c>
      <c r="H103" s="3"/>
      <c r="I103" s="3">
        <f t="shared" si="2"/>
        <v>61.84</v>
      </c>
      <c r="J103" s="3">
        <v>7</v>
      </c>
      <c r="K103" s="10"/>
    </row>
    <row r="104" spans="1:11">
      <c r="A104" s="3" t="s">
        <v>119</v>
      </c>
      <c r="B104" s="3" t="s">
        <v>53</v>
      </c>
      <c r="C104" s="3" t="s">
        <v>120</v>
      </c>
      <c r="D104" s="3" t="s">
        <v>128</v>
      </c>
      <c r="E104" s="8">
        <v>81.1</v>
      </c>
      <c r="F104" s="3">
        <v>56.5</v>
      </c>
      <c r="G104" s="8">
        <v>57</v>
      </c>
      <c r="H104" s="3"/>
      <c r="I104" s="3">
        <f t="shared" si="2"/>
        <v>61.62</v>
      </c>
      <c r="J104" s="3">
        <v>8</v>
      </c>
      <c r="K104" s="10"/>
    </row>
    <row r="105" spans="1:11">
      <c r="A105" s="3" t="s">
        <v>119</v>
      </c>
      <c r="B105" s="3" t="s">
        <v>53</v>
      </c>
      <c r="C105" s="3" t="s">
        <v>120</v>
      </c>
      <c r="D105" s="3" t="s">
        <v>129</v>
      </c>
      <c r="E105" s="8">
        <v>83.8</v>
      </c>
      <c r="F105" s="3">
        <v>50.5</v>
      </c>
      <c r="G105" s="8">
        <v>49</v>
      </c>
      <c r="H105" s="3"/>
      <c r="I105" s="3">
        <f t="shared" si="2"/>
        <v>56.56</v>
      </c>
      <c r="J105" s="3">
        <v>9</v>
      </c>
      <c r="K105" s="10"/>
    </row>
    <row r="106" spans="1:11">
      <c r="A106" s="3" t="s">
        <v>119</v>
      </c>
      <c r="B106" s="3" t="s">
        <v>53</v>
      </c>
      <c r="C106" s="3" t="s">
        <v>120</v>
      </c>
      <c r="D106" s="3" t="s">
        <v>130</v>
      </c>
      <c r="E106" s="8">
        <v>79</v>
      </c>
      <c r="F106" s="3">
        <v>50.5</v>
      </c>
      <c r="G106" s="8">
        <v>48</v>
      </c>
      <c r="H106" s="3"/>
      <c r="I106" s="3">
        <f t="shared" si="2"/>
        <v>55.2</v>
      </c>
      <c r="J106" s="3">
        <v>10</v>
      </c>
      <c r="K106" s="10"/>
    </row>
    <row r="107" spans="1:11">
      <c r="A107" s="3" t="s">
        <v>119</v>
      </c>
      <c r="B107" s="3" t="s">
        <v>53</v>
      </c>
      <c r="C107" s="3" t="s">
        <v>120</v>
      </c>
      <c r="D107" s="3" t="s">
        <v>131</v>
      </c>
      <c r="E107" s="8">
        <v>0</v>
      </c>
      <c r="F107" s="3">
        <v>0</v>
      </c>
      <c r="G107" s="8">
        <v>0</v>
      </c>
      <c r="H107" s="3"/>
      <c r="I107" s="3">
        <f t="shared" si="2"/>
        <v>0</v>
      </c>
      <c r="J107" s="3">
        <v>11</v>
      </c>
      <c r="K107" s="10"/>
    </row>
    <row r="108" spans="1:11">
      <c r="A108" s="3" t="s">
        <v>119</v>
      </c>
      <c r="B108" s="3" t="s">
        <v>53</v>
      </c>
      <c r="C108" s="3" t="s">
        <v>120</v>
      </c>
      <c r="D108" s="3" t="s">
        <v>132</v>
      </c>
      <c r="E108" s="8">
        <v>0</v>
      </c>
      <c r="F108" s="3">
        <v>0</v>
      </c>
      <c r="G108" s="8">
        <v>0</v>
      </c>
      <c r="H108" s="3"/>
      <c r="I108" s="3">
        <f t="shared" si="2"/>
        <v>0</v>
      </c>
      <c r="J108" s="3">
        <v>11</v>
      </c>
      <c r="K108" s="10"/>
    </row>
    <row r="109" spans="1:11">
      <c r="A109" s="3" t="s">
        <v>119</v>
      </c>
      <c r="B109" s="3" t="s">
        <v>53</v>
      </c>
      <c r="C109" s="3" t="s">
        <v>120</v>
      </c>
      <c r="D109" s="3" t="s">
        <v>133</v>
      </c>
      <c r="E109" s="8">
        <v>0</v>
      </c>
      <c r="F109" s="3">
        <v>0</v>
      </c>
      <c r="G109" s="8">
        <v>0</v>
      </c>
      <c r="H109" s="3"/>
      <c r="I109" s="3">
        <f t="shared" si="2"/>
        <v>0</v>
      </c>
      <c r="J109" s="3">
        <v>11</v>
      </c>
      <c r="K109" s="10"/>
    </row>
    <row r="110" spans="1:11">
      <c r="A110" s="3" t="s">
        <v>119</v>
      </c>
      <c r="B110" s="3" t="s">
        <v>53</v>
      </c>
      <c r="C110" s="3" t="s">
        <v>120</v>
      </c>
      <c r="D110" s="3" t="s">
        <v>134</v>
      </c>
      <c r="E110" s="8">
        <v>0</v>
      </c>
      <c r="F110" s="3">
        <v>0</v>
      </c>
      <c r="G110" s="8">
        <v>0</v>
      </c>
      <c r="H110" s="3"/>
      <c r="I110" s="3">
        <f t="shared" si="2"/>
        <v>0</v>
      </c>
      <c r="J110" s="3">
        <v>11</v>
      </c>
      <c r="K110" s="10"/>
    </row>
    <row r="111" spans="1:11">
      <c r="A111" s="3" t="s">
        <v>119</v>
      </c>
      <c r="B111" s="3" t="s">
        <v>53</v>
      </c>
      <c r="C111" s="3" t="s">
        <v>120</v>
      </c>
      <c r="D111" s="3" t="s">
        <v>135</v>
      </c>
      <c r="E111" s="8">
        <v>0</v>
      </c>
      <c r="F111" s="3">
        <v>0</v>
      </c>
      <c r="G111" s="8">
        <v>0</v>
      </c>
      <c r="H111" s="3"/>
      <c r="I111" s="3">
        <f t="shared" si="2"/>
        <v>0</v>
      </c>
      <c r="J111" s="3">
        <v>11</v>
      </c>
      <c r="K111" s="10"/>
    </row>
  </sheetData>
  <mergeCells count="1">
    <mergeCell ref="A1:K1"/>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说课</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余梦婕</dc:creator>
  <cp:lastModifiedBy>潇洒小姐</cp:lastModifiedBy>
  <dcterms:created xsi:type="dcterms:W3CDTF">2024-05-12T08:02:00Z</dcterms:created>
  <dcterms:modified xsi:type="dcterms:W3CDTF">2024-05-24T16:19:34Z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4AC0575867964442AB2FE4D8608FE2F2_11</vt:lpwstr>
  </property>
  <property fmtid="{D5CDD505-2E9C-101B-9397-08002B2CF9AE}" pid="3" name="KSOProductBuildVer">
    <vt:lpwstr>2052-12.1.0.16929</vt:lpwstr>
  </property>
</Properties>
</file>