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894"/>
  </bookViews>
  <sheets>
    <sheet name="1、县级单位21--46人" sheetId="2" r:id="rId1"/>
    <sheet name="2、乡镇岗位18--48人" sheetId="23" r:id="rId2"/>
  </sheets>
  <definedNames>
    <definedName name="_xlnm._FilterDatabase" localSheetId="1" hidden="1">'2、乡镇岗位18--48人'!$A$1:$N$50</definedName>
    <definedName name="_xlnm._FilterDatabase" localSheetId="0" hidden="1">'1、县级单位21--46人'!$A$1:$N$48</definedName>
    <definedName name="_xlnm.Print_Area" localSheetId="0">'1、县级单位21--46人'!$A$1:$N$48</definedName>
    <definedName name="_xlnm.Print_Titles" localSheetId="0">'1、县级单位21--46人'!$1:$2</definedName>
    <definedName name="_xlnm.Print_Area" localSheetId="1">'2、乡镇岗位18--48人'!$A$1:$N$50</definedName>
    <definedName name="_xlnm.Print_Titles" localSheetId="1">'2、乡镇岗位18--48人'!$1:$2</definedName>
  </definedNames>
  <calcPr calcId="144525"/>
</workbook>
</file>

<file path=xl/sharedStrings.xml><?xml version="1.0" encoding="utf-8"?>
<sst xmlns="http://schemas.openxmlformats.org/spreadsheetml/2006/main" count="643" uniqueCount="298">
  <si>
    <t>美姑县2022年上半年公开考试招聘事业单位工作人员考试总成绩及排名</t>
  </si>
  <si>
    <r>
      <rPr>
        <b/>
        <sz val="9"/>
        <color indexed="8"/>
        <rFont val="宋体"/>
        <charset val="134"/>
      </rPr>
      <t>序号</t>
    </r>
  </si>
  <si>
    <r>
      <rPr>
        <b/>
        <sz val="9"/>
        <color indexed="8"/>
        <rFont val="宋体"/>
        <charset val="134"/>
      </rPr>
      <t>姓</t>
    </r>
    <r>
      <rPr>
        <b/>
        <sz val="9"/>
        <color indexed="8"/>
        <rFont val="Arial"/>
        <charset val="134"/>
      </rPr>
      <t xml:space="preserve">  </t>
    </r>
    <r>
      <rPr>
        <b/>
        <sz val="9"/>
        <color indexed="8"/>
        <rFont val="宋体"/>
        <charset val="134"/>
      </rPr>
      <t>名</t>
    </r>
  </si>
  <si>
    <r>
      <rPr>
        <b/>
        <sz val="9"/>
        <color indexed="8"/>
        <rFont val="宋体"/>
        <charset val="134"/>
      </rPr>
      <t>性别</t>
    </r>
  </si>
  <si>
    <r>
      <rPr>
        <b/>
        <sz val="9"/>
        <color indexed="8"/>
        <rFont val="宋体"/>
        <charset val="134"/>
      </rPr>
      <t>报考单位</t>
    </r>
  </si>
  <si>
    <r>
      <rPr>
        <b/>
        <sz val="9"/>
        <color indexed="8"/>
        <rFont val="宋体"/>
        <charset val="134"/>
      </rPr>
      <t>报考岗位</t>
    </r>
  </si>
  <si>
    <r>
      <rPr>
        <b/>
        <sz val="9"/>
        <color indexed="8"/>
        <rFont val="宋体"/>
        <charset val="134"/>
      </rPr>
      <t>岗位编码</t>
    </r>
  </si>
  <si>
    <r>
      <rPr>
        <b/>
        <sz val="9"/>
        <color indexed="8"/>
        <rFont val="宋体"/>
        <charset val="134"/>
      </rPr>
      <t>准考证号</t>
    </r>
  </si>
  <si>
    <r>
      <rPr>
        <b/>
        <sz val="9"/>
        <color rgb="FF000000"/>
        <rFont val="宋体"/>
        <charset val="134"/>
      </rPr>
      <t>笔</t>
    </r>
    <r>
      <rPr>
        <b/>
        <sz val="9"/>
        <color rgb="FF000000"/>
        <rFont val="Arial"/>
        <charset val="134"/>
      </rPr>
      <t xml:space="preserve">    </t>
    </r>
    <r>
      <rPr>
        <b/>
        <sz val="9"/>
        <color rgb="FF000000"/>
        <rFont val="宋体"/>
        <charset val="134"/>
      </rPr>
      <t>试</t>
    </r>
    <r>
      <rPr>
        <b/>
        <sz val="9"/>
        <color rgb="FF000000"/>
        <rFont val="Arial"/>
        <charset val="134"/>
      </rPr>
      <t xml:space="preserve">              </t>
    </r>
    <r>
      <rPr>
        <b/>
        <sz val="9"/>
        <color rgb="FF000000"/>
        <rFont val="宋体"/>
        <charset val="134"/>
      </rPr>
      <t>总成绩</t>
    </r>
  </si>
  <si>
    <t>面试成绩</t>
  </si>
  <si>
    <r>
      <rPr>
        <b/>
        <sz val="9"/>
        <rFont val="宋体"/>
        <charset val="134"/>
      </rPr>
      <t>折算成绩</t>
    </r>
    <r>
      <rPr>
        <b/>
        <sz val="9"/>
        <rFont val="Arial"/>
        <charset val="134"/>
      </rPr>
      <t xml:space="preserve"> </t>
    </r>
    <r>
      <rPr>
        <b/>
        <sz val="10"/>
        <rFont val="Arial"/>
        <charset val="134"/>
      </rPr>
      <t xml:space="preserve">                  </t>
    </r>
    <r>
      <rPr>
        <b/>
        <sz val="8"/>
        <rFont val="宋体"/>
        <charset val="134"/>
      </rPr>
      <t>（面试成绩</t>
    </r>
    <r>
      <rPr>
        <b/>
        <sz val="8"/>
        <rFont val="Arial"/>
        <charset val="134"/>
      </rPr>
      <t>×40%</t>
    </r>
    <r>
      <rPr>
        <b/>
        <sz val="8"/>
        <rFont val="宋体"/>
        <charset val="134"/>
      </rPr>
      <t>）</t>
    </r>
  </si>
  <si>
    <r>
      <rPr>
        <b/>
        <sz val="9"/>
        <color rgb="FF000000"/>
        <rFont val="宋体"/>
        <charset val="134"/>
      </rPr>
      <t>考</t>
    </r>
    <r>
      <rPr>
        <b/>
        <sz val="9"/>
        <color rgb="FF000000"/>
        <rFont val="Arial"/>
        <charset val="134"/>
      </rPr>
      <t xml:space="preserve">    </t>
    </r>
    <r>
      <rPr>
        <b/>
        <sz val="9"/>
        <color rgb="FF000000"/>
        <rFont val="宋体"/>
        <charset val="134"/>
      </rPr>
      <t>试</t>
    </r>
    <r>
      <rPr>
        <b/>
        <sz val="9"/>
        <color rgb="FF000000"/>
        <rFont val="Arial"/>
        <charset val="134"/>
      </rPr>
      <t xml:space="preserve">        </t>
    </r>
    <r>
      <rPr>
        <b/>
        <sz val="9"/>
        <color rgb="FF000000"/>
        <rFont val="宋体"/>
        <charset val="134"/>
      </rPr>
      <t>总成绩</t>
    </r>
  </si>
  <si>
    <r>
      <rPr>
        <b/>
        <sz val="9"/>
        <color indexed="8"/>
        <rFont val="宋体"/>
        <charset val="134"/>
      </rPr>
      <t>岗位排名</t>
    </r>
  </si>
  <si>
    <r>
      <rPr>
        <b/>
        <sz val="9"/>
        <color indexed="8"/>
        <rFont val="宋体"/>
        <charset val="134"/>
      </rPr>
      <t>招聘名额</t>
    </r>
  </si>
  <si>
    <r>
      <rPr>
        <b/>
        <sz val="9"/>
        <color indexed="8"/>
        <rFont val="宋体"/>
        <charset val="134"/>
      </rPr>
      <t>备</t>
    </r>
    <r>
      <rPr>
        <b/>
        <sz val="9"/>
        <color indexed="8"/>
        <rFont val="Arial"/>
        <charset val="134"/>
      </rPr>
      <t xml:space="preserve">  </t>
    </r>
    <r>
      <rPr>
        <b/>
        <sz val="9"/>
        <color indexed="8"/>
        <rFont val="宋体"/>
        <charset val="134"/>
      </rPr>
      <t>注</t>
    </r>
  </si>
  <si>
    <r>
      <rPr>
        <sz val="9"/>
        <color indexed="8"/>
        <rFont val="宋体"/>
        <charset val="134"/>
      </rPr>
      <t>邱王英</t>
    </r>
  </si>
  <si>
    <r>
      <rPr>
        <sz val="9"/>
        <color indexed="8"/>
        <rFont val="宋体"/>
        <charset val="134"/>
      </rPr>
      <t>女</t>
    </r>
  </si>
  <si>
    <r>
      <rPr>
        <sz val="9"/>
        <color indexed="8"/>
        <rFont val="宋体"/>
        <charset val="134"/>
      </rPr>
      <t>美姑县政协信息中心</t>
    </r>
  </si>
  <si>
    <r>
      <rPr>
        <sz val="9"/>
        <color indexed="8"/>
        <rFont val="宋体"/>
        <charset val="134"/>
      </rPr>
      <t>工作人员</t>
    </r>
    <r>
      <rPr>
        <sz val="9"/>
        <color indexed="8"/>
        <rFont val="Arial"/>
        <charset val="134"/>
      </rPr>
      <t>A</t>
    </r>
  </si>
  <si>
    <t>1908010101</t>
  </si>
  <si>
    <t>2819080100123</t>
  </si>
  <si>
    <t>拟进入体检</t>
  </si>
  <si>
    <r>
      <rPr>
        <sz val="9"/>
        <color indexed="8"/>
        <rFont val="宋体"/>
        <charset val="134"/>
      </rPr>
      <t>李巫只</t>
    </r>
  </si>
  <si>
    <t>2819080100103</t>
  </si>
  <si>
    <r>
      <rPr>
        <sz val="9"/>
        <color indexed="8"/>
        <rFont val="宋体"/>
        <charset val="134"/>
      </rPr>
      <t>鲁杰</t>
    </r>
  </si>
  <si>
    <r>
      <rPr>
        <sz val="9"/>
        <color indexed="8"/>
        <rFont val="宋体"/>
        <charset val="134"/>
      </rPr>
      <t>男</t>
    </r>
  </si>
  <si>
    <r>
      <rPr>
        <sz val="9"/>
        <color indexed="8"/>
        <rFont val="宋体"/>
        <charset val="134"/>
      </rPr>
      <t>工作人员</t>
    </r>
    <r>
      <rPr>
        <sz val="9"/>
        <color indexed="8"/>
        <rFont val="Arial"/>
        <charset val="134"/>
      </rPr>
      <t>B</t>
    </r>
  </si>
  <si>
    <t>1908010201</t>
  </si>
  <si>
    <t>2819080100229</t>
  </si>
  <si>
    <r>
      <rPr>
        <sz val="9"/>
        <color indexed="8"/>
        <rFont val="宋体"/>
        <charset val="134"/>
      </rPr>
      <t>肖各昌莫</t>
    </r>
  </si>
  <si>
    <t>2819080100208</t>
  </si>
  <si>
    <r>
      <rPr>
        <sz val="9"/>
        <color indexed="8"/>
        <rFont val="宋体"/>
        <charset val="134"/>
      </rPr>
      <t>曹云飞</t>
    </r>
  </si>
  <si>
    <r>
      <rPr>
        <sz val="9"/>
        <color indexed="8"/>
        <rFont val="宋体"/>
        <charset val="134"/>
      </rPr>
      <t>美姑县融媒体中心</t>
    </r>
  </si>
  <si>
    <r>
      <rPr>
        <sz val="9"/>
        <color indexed="8"/>
        <rFont val="宋体"/>
        <charset val="134"/>
      </rPr>
      <t>后期编辑</t>
    </r>
  </si>
  <si>
    <t>1908020201</t>
  </si>
  <si>
    <t>2819080100413</t>
  </si>
  <si>
    <r>
      <rPr>
        <sz val="9"/>
        <color indexed="8"/>
        <rFont val="宋体"/>
        <charset val="134"/>
      </rPr>
      <t>吉木石前</t>
    </r>
  </si>
  <si>
    <t>2819080100414</t>
  </si>
  <si>
    <r>
      <rPr>
        <sz val="9"/>
        <color indexed="8"/>
        <rFont val="宋体"/>
        <charset val="134"/>
      </rPr>
      <t>蔡小玲</t>
    </r>
  </si>
  <si>
    <r>
      <rPr>
        <sz val="9"/>
        <color indexed="8"/>
        <rFont val="宋体"/>
        <charset val="134"/>
      </rPr>
      <t>美姑县目标督查服务中心</t>
    </r>
  </si>
  <si>
    <r>
      <rPr>
        <sz val="9"/>
        <color indexed="8"/>
        <rFont val="宋体"/>
        <charset val="134"/>
      </rPr>
      <t>工作人员</t>
    </r>
  </si>
  <si>
    <t>1908030101</t>
  </si>
  <si>
    <t>2819080100421</t>
  </si>
  <si>
    <r>
      <rPr>
        <sz val="9"/>
        <color indexed="8"/>
        <rFont val="宋体"/>
        <charset val="134"/>
      </rPr>
      <t>沙马尔古</t>
    </r>
  </si>
  <si>
    <t>2819080100422</t>
  </si>
  <si>
    <r>
      <rPr>
        <sz val="9"/>
        <color indexed="8"/>
        <rFont val="宋体"/>
        <charset val="134"/>
      </rPr>
      <t>马拉哈</t>
    </r>
  </si>
  <si>
    <r>
      <rPr>
        <sz val="9"/>
        <color indexed="8"/>
        <rFont val="宋体"/>
        <charset val="134"/>
      </rPr>
      <t>美姑县人民防空指挥信息保障中心</t>
    </r>
  </si>
  <si>
    <t>1908040101</t>
  </si>
  <si>
    <t>2819080100627</t>
  </si>
  <si>
    <r>
      <rPr>
        <sz val="9"/>
        <color indexed="8"/>
        <rFont val="宋体"/>
        <charset val="134"/>
      </rPr>
      <t>克吉五沙</t>
    </r>
  </si>
  <si>
    <t>2819080100707</t>
  </si>
  <si>
    <r>
      <rPr>
        <sz val="9"/>
        <color indexed="8"/>
        <rFont val="宋体"/>
        <charset val="134"/>
      </rPr>
      <t>杨成</t>
    </r>
  </si>
  <si>
    <r>
      <rPr>
        <sz val="9"/>
        <color indexed="8"/>
        <rFont val="宋体"/>
        <charset val="134"/>
      </rPr>
      <t>美姑县社情民意调查中心</t>
    </r>
  </si>
  <si>
    <t>1908050101</t>
  </si>
  <si>
    <t>2819080101016</t>
  </si>
  <si>
    <r>
      <rPr>
        <sz val="9"/>
        <color indexed="8"/>
        <rFont val="宋体"/>
        <charset val="134"/>
      </rPr>
      <t>马海乌且</t>
    </r>
  </si>
  <si>
    <t>2819080101001</t>
  </si>
  <si>
    <r>
      <rPr>
        <sz val="9"/>
        <color indexed="8"/>
        <rFont val="宋体"/>
        <charset val="134"/>
      </rPr>
      <t>马巫卡</t>
    </r>
  </si>
  <si>
    <r>
      <rPr>
        <sz val="9"/>
        <color indexed="8"/>
        <rFont val="宋体"/>
        <charset val="134"/>
      </rPr>
      <t>美姑县两项资金服务中心</t>
    </r>
  </si>
  <si>
    <t>1908060101</t>
  </si>
  <si>
    <t>2819080101310</t>
  </si>
  <si>
    <r>
      <rPr>
        <sz val="9"/>
        <color indexed="8"/>
        <rFont val="宋体"/>
        <charset val="134"/>
      </rPr>
      <t>吉能阿牛</t>
    </r>
  </si>
  <si>
    <t>2819080101319</t>
  </si>
  <si>
    <t>甲巴伍且</t>
  </si>
  <si>
    <t>男</t>
  </si>
  <si>
    <t>美姑县投资商务供销服务中心</t>
  </si>
  <si>
    <t>工作人员</t>
  </si>
  <si>
    <t>1908070101</t>
  </si>
  <si>
    <t>2819080101417</t>
  </si>
  <si>
    <r>
      <rPr>
        <sz val="9"/>
        <color indexed="8"/>
        <rFont val="宋体"/>
        <charset val="134"/>
      </rPr>
      <t>张晓汀</t>
    </r>
  </si>
  <si>
    <r>
      <rPr>
        <sz val="9"/>
        <color indexed="8"/>
        <rFont val="宋体"/>
        <charset val="134"/>
      </rPr>
      <t>美姑县投资商务供销服务中心</t>
    </r>
  </si>
  <si>
    <t>2819080101425</t>
  </si>
  <si>
    <r>
      <rPr>
        <sz val="9"/>
        <color indexed="8"/>
        <rFont val="宋体"/>
        <charset val="134"/>
      </rPr>
      <t>冉正芳</t>
    </r>
  </si>
  <si>
    <r>
      <rPr>
        <sz val="9"/>
        <color indexed="8"/>
        <rFont val="宋体"/>
        <charset val="134"/>
      </rPr>
      <t>美姑县公共资源交易服务中心</t>
    </r>
  </si>
  <si>
    <t>1908080101</t>
  </si>
  <si>
    <t>2819080101519</t>
  </si>
  <si>
    <r>
      <rPr>
        <sz val="9"/>
        <color indexed="8"/>
        <rFont val="宋体"/>
        <charset val="134"/>
      </rPr>
      <t>罗刚</t>
    </r>
  </si>
  <si>
    <t>2819080101512</t>
  </si>
  <si>
    <r>
      <rPr>
        <sz val="9"/>
        <color indexed="8"/>
        <rFont val="宋体"/>
        <charset val="134"/>
      </rPr>
      <t>额其木比</t>
    </r>
  </si>
  <si>
    <r>
      <rPr>
        <sz val="9"/>
        <color indexed="8"/>
        <rFont val="宋体"/>
        <charset val="134"/>
      </rPr>
      <t>美姑县新型农村养老保险服务中心</t>
    </r>
  </si>
  <si>
    <t>1908090101</t>
  </si>
  <si>
    <t>2819080101612</t>
  </si>
  <si>
    <r>
      <rPr>
        <sz val="9"/>
        <color indexed="8"/>
        <rFont val="宋体"/>
        <charset val="134"/>
      </rPr>
      <t>冉拉美阿里</t>
    </r>
  </si>
  <si>
    <t>2819080101527</t>
  </si>
  <si>
    <r>
      <rPr>
        <sz val="9"/>
        <color indexed="8"/>
        <rFont val="宋体"/>
        <charset val="134"/>
      </rPr>
      <t>达则夫一</t>
    </r>
  </si>
  <si>
    <r>
      <rPr>
        <sz val="9"/>
        <color indexed="8"/>
        <rFont val="宋体"/>
        <charset val="134"/>
      </rPr>
      <t>美姑县禁毒管理中心</t>
    </r>
  </si>
  <si>
    <t>1908100101</t>
  </si>
  <si>
    <t>2819080101701</t>
  </si>
  <si>
    <r>
      <rPr>
        <sz val="9"/>
        <color indexed="8"/>
        <rFont val="宋体"/>
        <charset val="134"/>
      </rPr>
      <t>曾玉梅</t>
    </r>
  </si>
  <si>
    <t>2819080101712</t>
  </si>
  <si>
    <t>放弃面试</t>
  </si>
  <si>
    <r>
      <rPr>
        <sz val="9"/>
        <color indexed="8"/>
        <rFont val="宋体"/>
        <charset val="134"/>
      </rPr>
      <t>阿尔友色</t>
    </r>
  </si>
  <si>
    <r>
      <rPr>
        <sz val="9"/>
        <color indexed="8"/>
        <rFont val="宋体"/>
        <charset val="134"/>
      </rPr>
      <t>美姑县地质环境监测站</t>
    </r>
  </si>
  <si>
    <t>1908110101</t>
  </si>
  <si>
    <t>2819080101730</t>
  </si>
  <si>
    <r>
      <rPr>
        <sz val="9"/>
        <color indexed="8"/>
        <rFont val="宋体"/>
        <charset val="134"/>
      </rPr>
      <t>沙马尔夫</t>
    </r>
  </si>
  <si>
    <t>2819080101802</t>
  </si>
  <si>
    <r>
      <rPr>
        <sz val="9"/>
        <color indexed="8"/>
        <rFont val="宋体"/>
        <charset val="134"/>
      </rPr>
      <t>杨国华</t>
    </r>
  </si>
  <si>
    <r>
      <rPr>
        <sz val="9"/>
        <color indexed="8"/>
        <rFont val="宋体"/>
        <charset val="134"/>
      </rPr>
      <t>美姑县不动产登记中心</t>
    </r>
  </si>
  <si>
    <t>1908110201</t>
  </si>
  <si>
    <t>2819080101905</t>
  </si>
  <si>
    <r>
      <rPr>
        <sz val="9"/>
        <color indexed="8"/>
        <rFont val="宋体"/>
        <charset val="134"/>
      </rPr>
      <t>苏日呷</t>
    </r>
  </si>
  <si>
    <t>2819080101930</t>
  </si>
  <si>
    <r>
      <rPr>
        <sz val="9"/>
        <color indexed="8"/>
        <rFont val="宋体"/>
        <charset val="134"/>
      </rPr>
      <t>吉帕潘林</t>
    </r>
  </si>
  <si>
    <t>2819080102209</t>
  </si>
  <si>
    <r>
      <rPr>
        <sz val="9"/>
        <color indexed="8"/>
        <rFont val="宋体"/>
        <charset val="134"/>
      </rPr>
      <t>吉克阿木</t>
    </r>
  </si>
  <si>
    <t>2819080102126</t>
  </si>
  <si>
    <r>
      <rPr>
        <sz val="9"/>
        <color indexed="8"/>
        <rFont val="宋体"/>
        <charset val="134"/>
      </rPr>
      <t>额其尔曲</t>
    </r>
  </si>
  <si>
    <r>
      <rPr>
        <sz val="9"/>
        <color indexed="8"/>
        <rFont val="宋体"/>
        <charset val="134"/>
      </rPr>
      <t>美姑县巴普自然资源所</t>
    </r>
  </si>
  <si>
    <t>1908110301</t>
  </si>
  <si>
    <t>2819080102316</t>
  </si>
  <si>
    <r>
      <rPr>
        <sz val="9"/>
        <color indexed="8"/>
        <rFont val="宋体"/>
        <charset val="134"/>
      </rPr>
      <t>杨挖坡</t>
    </r>
  </si>
  <si>
    <t>2819080102229</t>
  </si>
  <si>
    <r>
      <rPr>
        <sz val="9"/>
        <color indexed="8"/>
        <rFont val="宋体"/>
        <charset val="134"/>
      </rPr>
      <t>白祥</t>
    </r>
  </si>
  <si>
    <r>
      <rPr>
        <sz val="9"/>
        <color indexed="8"/>
        <rFont val="宋体"/>
        <charset val="134"/>
      </rPr>
      <t>美姑县牛牛坝自然资源所</t>
    </r>
  </si>
  <si>
    <t>1908110401</t>
  </si>
  <si>
    <t>2819080102319</t>
  </si>
  <si>
    <r>
      <rPr>
        <sz val="9"/>
        <color indexed="8"/>
        <rFont val="宋体"/>
        <charset val="134"/>
      </rPr>
      <t>比补日聪</t>
    </r>
  </si>
  <si>
    <t>2819080102326</t>
  </si>
  <si>
    <r>
      <rPr>
        <sz val="9"/>
        <color indexed="8"/>
        <rFont val="宋体"/>
        <charset val="134"/>
      </rPr>
      <t>比么堵呷</t>
    </r>
  </si>
  <si>
    <r>
      <rPr>
        <sz val="9"/>
        <color indexed="8"/>
        <rFont val="宋体"/>
        <charset val="134"/>
      </rPr>
      <t>美姑县洪溪自然资源所</t>
    </r>
  </si>
  <si>
    <t>1908110501</t>
  </si>
  <si>
    <t>2819080102406</t>
  </si>
  <si>
    <r>
      <rPr>
        <sz val="9"/>
        <color indexed="8"/>
        <rFont val="宋体"/>
        <charset val="134"/>
      </rPr>
      <t>王友</t>
    </r>
  </si>
  <si>
    <t>2819080102407</t>
  </si>
  <si>
    <r>
      <rPr>
        <sz val="9"/>
        <color indexed="8"/>
        <rFont val="宋体"/>
        <charset val="134"/>
      </rPr>
      <t>朱江宁</t>
    </r>
  </si>
  <si>
    <t>1908110502</t>
  </si>
  <si>
    <t>2819080102504</t>
  </si>
  <si>
    <r>
      <rPr>
        <sz val="9"/>
        <color indexed="8"/>
        <rFont val="宋体"/>
        <charset val="134"/>
      </rPr>
      <t>解瑞程</t>
    </r>
  </si>
  <si>
    <t>2819080102514</t>
  </si>
  <si>
    <r>
      <rPr>
        <sz val="9"/>
        <color indexed="8"/>
        <rFont val="宋体"/>
        <charset val="134"/>
      </rPr>
      <t>沈巫呷</t>
    </r>
  </si>
  <si>
    <t>2819080102415</t>
  </si>
  <si>
    <r>
      <rPr>
        <sz val="9"/>
        <color indexed="8"/>
        <rFont val="宋体"/>
        <charset val="134"/>
      </rPr>
      <t>杨兵</t>
    </r>
  </si>
  <si>
    <t>2819080102427</t>
  </si>
  <si>
    <r>
      <rPr>
        <sz val="9"/>
        <color indexed="8"/>
        <rFont val="宋体"/>
        <charset val="134"/>
      </rPr>
      <t>陈石洛</t>
    </r>
  </si>
  <si>
    <r>
      <rPr>
        <sz val="9"/>
        <color indexed="8"/>
        <rFont val="宋体"/>
        <charset val="134"/>
      </rPr>
      <t>美姑县峨曲古自然资源所</t>
    </r>
  </si>
  <si>
    <t>1908110601</t>
  </si>
  <si>
    <t>2819080102619</t>
  </si>
  <si>
    <r>
      <rPr>
        <sz val="9"/>
        <color indexed="8"/>
        <rFont val="宋体"/>
        <charset val="134"/>
      </rPr>
      <t>阿西伍牛</t>
    </r>
  </si>
  <si>
    <t>2819080102623</t>
  </si>
  <si>
    <r>
      <rPr>
        <sz val="9"/>
        <color indexed="8"/>
        <rFont val="宋体"/>
        <charset val="134"/>
      </rPr>
      <t>马卡依沙</t>
    </r>
  </si>
  <si>
    <r>
      <rPr>
        <sz val="9"/>
        <color indexed="8"/>
        <rFont val="宋体"/>
        <charset val="134"/>
      </rPr>
      <t>美姑县候播乃拖自然资源所</t>
    </r>
  </si>
  <si>
    <t>1908110701</t>
  </si>
  <si>
    <t>2819080102705</t>
  </si>
  <si>
    <t>惹机学林</t>
  </si>
  <si>
    <t>美姑县候播乃拖自然资源所</t>
  </si>
  <si>
    <t>2819080102707</t>
  </si>
  <si>
    <r>
      <rPr>
        <sz val="9"/>
        <color indexed="8"/>
        <rFont val="宋体"/>
        <charset val="134"/>
      </rPr>
      <t>罗涛</t>
    </r>
  </si>
  <si>
    <r>
      <rPr>
        <sz val="9"/>
        <color indexed="8"/>
        <rFont val="宋体"/>
        <charset val="134"/>
      </rPr>
      <t>美姑县瓦候自然资源所</t>
    </r>
  </si>
  <si>
    <t>1908110801</t>
  </si>
  <si>
    <t>2819080102715</t>
  </si>
  <si>
    <t>陈木呷</t>
  </si>
  <si>
    <t>美姑县瓦候自然资源所</t>
  </si>
  <si>
    <t>2819080102709</t>
  </si>
  <si>
    <r>
      <rPr>
        <sz val="9"/>
        <color indexed="8"/>
        <rFont val="宋体"/>
        <charset val="134"/>
      </rPr>
      <t>阿尔拉夫</t>
    </r>
  </si>
  <si>
    <r>
      <rPr>
        <sz val="9"/>
        <color indexed="8"/>
        <rFont val="宋体"/>
        <charset val="134"/>
      </rPr>
      <t>美姑县洛俄依甘自然资源所</t>
    </r>
  </si>
  <si>
    <t>1908110901</t>
  </si>
  <si>
    <t>2819080103611</t>
  </si>
  <si>
    <r>
      <rPr>
        <sz val="9"/>
        <color indexed="8"/>
        <rFont val="宋体"/>
        <charset val="134"/>
      </rPr>
      <t>吉克伍达</t>
    </r>
  </si>
  <si>
    <t>2819080103422</t>
  </si>
  <si>
    <r>
      <rPr>
        <b/>
        <sz val="16"/>
        <color rgb="FF000000"/>
        <rFont val="微软雅黑"/>
        <charset val="134"/>
      </rPr>
      <t>美姑县</t>
    </r>
    <r>
      <rPr>
        <b/>
        <sz val="16"/>
        <color rgb="FF000000"/>
        <rFont val="Arial"/>
        <charset val="134"/>
      </rPr>
      <t>2022</t>
    </r>
    <r>
      <rPr>
        <b/>
        <sz val="16"/>
        <color rgb="FF000000"/>
        <rFont val="微软雅黑"/>
        <charset val="134"/>
      </rPr>
      <t>年上半年公开考试招聘事业单位工作人员考试总成绩及排名</t>
    </r>
  </si>
  <si>
    <r>
      <rPr>
        <b/>
        <sz val="9"/>
        <color rgb="FF000000"/>
        <rFont val="宋体"/>
        <charset val="134"/>
      </rPr>
      <t>笔</t>
    </r>
    <r>
      <rPr>
        <b/>
        <sz val="9"/>
        <color rgb="FF000000"/>
        <rFont val="Arial"/>
        <charset val="134"/>
      </rPr>
      <t xml:space="preserve">  </t>
    </r>
    <r>
      <rPr>
        <b/>
        <sz val="9"/>
        <color rgb="FF000000"/>
        <rFont val="宋体"/>
        <charset val="134"/>
      </rPr>
      <t>试</t>
    </r>
    <r>
      <rPr>
        <b/>
        <sz val="9"/>
        <color rgb="FF000000"/>
        <rFont val="Arial"/>
        <charset val="134"/>
      </rPr>
      <t xml:space="preserve">              </t>
    </r>
    <r>
      <rPr>
        <b/>
        <sz val="9"/>
        <color rgb="FF000000"/>
        <rFont val="宋体"/>
        <charset val="134"/>
      </rPr>
      <t>总成绩</t>
    </r>
  </si>
  <si>
    <r>
      <rPr>
        <b/>
        <sz val="9"/>
        <color indexed="8"/>
        <rFont val="宋体"/>
        <charset val="134"/>
      </rPr>
      <t>面试成绩</t>
    </r>
  </si>
  <si>
    <r>
      <rPr>
        <b/>
        <sz val="9"/>
        <rFont val="宋体"/>
        <charset val="134"/>
      </rPr>
      <t>折算成绩</t>
    </r>
    <r>
      <rPr>
        <b/>
        <sz val="10"/>
        <rFont val="Arial"/>
        <charset val="134"/>
      </rPr>
      <t xml:space="preserve">                   </t>
    </r>
    <r>
      <rPr>
        <b/>
        <sz val="8"/>
        <rFont val="宋体"/>
        <charset val="134"/>
      </rPr>
      <t>（面试成绩</t>
    </r>
    <r>
      <rPr>
        <b/>
        <sz val="8"/>
        <rFont val="Arial"/>
        <charset val="134"/>
      </rPr>
      <t>×40%</t>
    </r>
    <r>
      <rPr>
        <b/>
        <sz val="8"/>
        <rFont val="宋体"/>
        <charset val="134"/>
      </rPr>
      <t>）</t>
    </r>
  </si>
  <si>
    <r>
      <rPr>
        <sz val="9"/>
        <color indexed="8"/>
        <rFont val="宋体"/>
        <charset val="134"/>
      </rPr>
      <t>贾巴只拉</t>
    </r>
  </si>
  <si>
    <r>
      <rPr>
        <sz val="9"/>
        <color indexed="8"/>
        <rFont val="宋体"/>
        <charset val="134"/>
      </rPr>
      <t>美姑县洪溪镇人民政府便民服务中心</t>
    </r>
  </si>
  <si>
    <t>1908120101</t>
  </si>
  <si>
    <t>2819080103714</t>
  </si>
  <si>
    <r>
      <rPr>
        <sz val="9"/>
        <color indexed="8"/>
        <rFont val="宋体"/>
        <charset val="134"/>
      </rPr>
      <t>莫色里西</t>
    </r>
  </si>
  <si>
    <t>2819080103814</t>
  </si>
  <si>
    <r>
      <rPr>
        <sz val="9"/>
        <color indexed="8"/>
        <rFont val="宋体"/>
        <charset val="134"/>
      </rPr>
      <t>李思橙</t>
    </r>
  </si>
  <si>
    <t>2819080103802</t>
  </si>
  <si>
    <t>沈日体</t>
  </si>
  <si>
    <t>美姑县洪溪镇人民政府便民服务中心</t>
  </si>
  <si>
    <t>2819080103630</t>
  </si>
  <si>
    <r>
      <rPr>
        <sz val="9"/>
        <color indexed="8"/>
        <rFont val="宋体"/>
        <charset val="134"/>
      </rPr>
      <t>吉吉阿英</t>
    </r>
  </si>
  <si>
    <r>
      <rPr>
        <sz val="9"/>
        <color indexed="8"/>
        <rFont val="宋体"/>
        <charset val="134"/>
      </rPr>
      <t>美姑县洪溪人民政府宣传文化服务中心</t>
    </r>
  </si>
  <si>
    <t>1908120201</t>
  </si>
  <si>
    <t>2819080103920</t>
  </si>
  <si>
    <r>
      <rPr>
        <sz val="9"/>
        <color indexed="8"/>
        <rFont val="宋体"/>
        <charset val="134"/>
      </rPr>
      <t>毕子拉体</t>
    </r>
  </si>
  <si>
    <t>2819080103922</t>
  </si>
  <si>
    <r>
      <rPr>
        <sz val="9"/>
        <color indexed="8"/>
        <rFont val="宋体"/>
        <charset val="134"/>
      </rPr>
      <t>吉克以曲</t>
    </r>
  </si>
  <si>
    <t>2819080103919</t>
  </si>
  <si>
    <r>
      <rPr>
        <sz val="9"/>
        <color indexed="8"/>
        <rFont val="宋体"/>
        <charset val="134"/>
      </rPr>
      <t>王义</t>
    </r>
  </si>
  <si>
    <t>2819080103901</t>
  </si>
  <si>
    <r>
      <rPr>
        <sz val="9"/>
        <color indexed="8"/>
        <rFont val="宋体"/>
        <charset val="134"/>
      </rPr>
      <t>拉马阿作</t>
    </r>
  </si>
  <si>
    <r>
      <rPr>
        <sz val="9"/>
        <color indexed="8"/>
        <rFont val="宋体"/>
        <charset val="134"/>
      </rPr>
      <t>美姑县候播乃拖镇人民政府便民服务中心</t>
    </r>
  </si>
  <si>
    <t>1908130101</t>
  </si>
  <si>
    <t>2819080104126</t>
  </si>
  <si>
    <r>
      <rPr>
        <sz val="9"/>
        <color indexed="8"/>
        <rFont val="宋体"/>
        <charset val="134"/>
      </rPr>
      <t>拉尔拉惹</t>
    </r>
  </si>
  <si>
    <t>2819080104303</t>
  </si>
  <si>
    <r>
      <rPr>
        <sz val="9"/>
        <color indexed="8"/>
        <rFont val="宋体"/>
        <charset val="134"/>
      </rPr>
      <t>马海比惹</t>
    </r>
  </si>
  <si>
    <t>2819080104304</t>
  </si>
  <si>
    <r>
      <rPr>
        <sz val="9"/>
        <color indexed="8"/>
        <rFont val="宋体"/>
        <charset val="134"/>
      </rPr>
      <t>雷雷秀林</t>
    </r>
  </si>
  <si>
    <t>2819080103928</t>
  </si>
  <si>
    <r>
      <rPr>
        <sz val="9"/>
        <color indexed="8"/>
        <rFont val="宋体"/>
        <charset val="134"/>
      </rPr>
      <t>石以各各</t>
    </r>
  </si>
  <si>
    <r>
      <rPr>
        <sz val="9"/>
        <color indexed="8"/>
        <rFont val="宋体"/>
        <charset val="134"/>
      </rPr>
      <t>美姑县候播乃拖镇人民政府农业农村综合服务中心</t>
    </r>
  </si>
  <si>
    <t>1908130201</t>
  </si>
  <si>
    <t>2819080104616</t>
  </si>
  <si>
    <r>
      <rPr>
        <sz val="9"/>
        <color indexed="8"/>
        <rFont val="宋体"/>
        <charset val="134"/>
      </rPr>
      <t>马元</t>
    </r>
  </si>
  <si>
    <t>2819080104512</t>
  </si>
  <si>
    <r>
      <rPr>
        <sz val="9"/>
        <color indexed="8"/>
        <rFont val="宋体"/>
        <charset val="134"/>
      </rPr>
      <t>马使拉</t>
    </r>
  </si>
  <si>
    <r>
      <rPr>
        <sz val="9"/>
        <color indexed="8"/>
        <rFont val="宋体"/>
        <charset val="134"/>
      </rPr>
      <t>美姑县候播乃拖镇人民政府宣传文化服务中心</t>
    </r>
  </si>
  <si>
    <t>1908130301</t>
  </si>
  <si>
    <t>2819080104802</t>
  </si>
  <si>
    <r>
      <rPr>
        <sz val="9"/>
        <color indexed="8"/>
        <rFont val="宋体"/>
        <charset val="134"/>
      </rPr>
      <t>沙海洋</t>
    </r>
  </si>
  <si>
    <t>2819080104801</t>
  </si>
  <si>
    <r>
      <rPr>
        <sz val="9"/>
        <color indexed="8"/>
        <rFont val="宋体"/>
        <charset val="134"/>
      </rPr>
      <t>莫色婷婷</t>
    </r>
  </si>
  <si>
    <t>2819080104804</t>
  </si>
  <si>
    <r>
      <rPr>
        <sz val="9"/>
        <color indexed="8"/>
        <rFont val="宋体"/>
        <charset val="134"/>
      </rPr>
      <t>吉巴金夫</t>
    </r>
  </si>
  <si>
    <t>2819080104805</t>
  </si>
  <si>
    <r>
      <rPr>
        <sz val="9"/>
        <color indexed="8"/>
        <rFont val="宋体"/>
        <charset val="134"/>
      </rPr>
      <t>阿罗张林</t>
    </r>
  </si>
  <si>
    <r>
      <rPr>
        <sz val="9"/>
        <color indexed="8"/>
        <rFont val="宋体"/>
        <charset val="134"/>
      </rPr>
      <t>美姑县龙门乡人民政府农业农村综合服务中心</t>
    </r>
  </si>
  <si>
    <t>1908140101</t>
  </si>
  <si>
    <t>2819080104811</t>
  </si>
  <si>
    <r>
      <rPr>
        <sz val="9"/>
        <color indexed="8"/>
        <rFont val="宋体"/>
        <charset val="134"/>
      </rPr>
      <t>阿克木呷</t>
    </r>
  </si>
  <si>
    <t>2819080104827</t>
  </si>
  <si>
    <r>
      <rPr>
        <sz val="9"/>
        <color indexed="8"/>
        <rFont val="宋体"/>
        <charset val="134"/>
      </rPr>
      <t>王明红</t>
    </r>
  </si>
  <si>
    <r>
      <rPr>
        <sz val="9"/>
        <color indexed="8"/>
        <rFont val="宋体"/>
        <charset val="134"/>
      </rPr>
      <t>美姑县龙门乡人民政府就业和社会保障服务中心</t>
    </r>
  </si>
  <si>
    <t>1908140201</t>
  </si>
  <si>
    <t>2819080104930</t>
  </si>
  <si>
    <r>
      <rPr>
        <sz val="9"/>
        <color indexed="8"/>
        <rFont val="宋体"/>
        <charset val="134"/>
      </rPr>
      <t>海来伍三</t>
    </r>
  </si>
  <si>
    <t>2819080105111</t>
  </si>
  <si>
    <r>
      <rPr>
        <sz val="9"/>
        <color indexed="8"/>
        <rFont val="宋体"/>
        <charset val="134"/>
      </rPr>
      <t>瓦西尔夫</t>
    </r>
  </si>
  <si>
    <r>
      <rPr>
        <sz val="9"/>
        <color indexed="8"/>
        <rFont val="宋体"/>
        <charset val="134"/>
      </rPr>
      <t>美姑县龙门乡人民政府宣传文化服务中心</t>
    </r>
  </si>
  <si>
    <t>1908140301</t>
  </si>
  <si>
    <t>2819080105309</t>
  </si>
  <si>
    <r>
      <rPr>
        <sz val="9"/>
        <color indexed="8"/>
        <rFont val="宋体"/>
        <charset val="134"/>
      </rPr>
      <t>日火日洛</t>
    </r>
  </si>
  <si>
    <t>2819080105228</t>
  </si>
  <si>
    <r>
      <rPr>
        <sz val="9"/>
        <color indexed="8"/>
        <rFont val="宋体"/>
        <charset val="134"/>
      </rPr>
      <t>牟平武</t>
    </r>
  </si>
  <si>
    <r>
      <rPr>
        <sz val="9"/>
        <color indexed="8"/>
        <rFont val="宋体"/>
        <charset val="134"/>
      </rPr>
      <t>美姑县瓦候乡人民政府农业农村综合服务中心</t>
    </r>
  </si>
  <si>
    <t>1908150101</t>
  </si>
  <si>
    <t>2819080105322</t>
  </si>
  <si>
    <r>
      <rPr>
        <sz val="9"/>
        <color indexed="8"/>
        <rFont val="宋体"/>
        <charset val="134"/>
      </rPr>
      <t>木出伍哈</t>
    </r>
  </si>
  <si>
    <t>2819080105403</t>
  </si>
  <si>
    <r>
      <rPr>
        <sz val="9"/>
        <color indexed="8"/>
        <rFont val="宋体"/>
        <charset val="134"/>
      </rPr>
      <t>马海阿几</t>
    </r>
  </si>
  <si>
    <r>
      <rPr>
        <sz val="9"/>
        <color indexed="8"/>
        <rFont val="宋体"/>
        <charset val="134"/>
      </rPr>
      <t>美姑县瓦候乡人民政府就业和社会保障服务中心</t>
    </r>
  </si>
  <si>
    <t>1908150201</t>
  </si>
  <si>
    <t>2819080106107</t>
  </si>
  <si>
    <r>
      <rPr>
        <sz val="9"/>
        <color indexed="8"/>
        <rFont val="宋体"/>
        <charset val="134"/>
      </rPr>
      <t>毛东慧</t>
    </r>
  </si>
  <si>
    <t>2819080105630</t>
  </si>
  <si>
    <r>
      <rPr>
        <sz val="9"/>
        <color indexed="8"/>
        <rFont val="宋体"/>
        <charset val="134"/>
      </rPr>
      <t>马海色门</t>
    </r>
  </si>
  <si>
    <r>
      <rPr>
        <sz val="9"/>
        <color indexed="8"/>
        <rFont val="宋体"/>
        <charset val="134"/>
      </rPr>
      <t>美姑县洒库乡人民政府便民服务中心</t>
    </r>
  </si>
  <si>
    <t>1908160101</t>
  </si>
  <si>
    <t>2819080106521</t>
  </si>
  <si>
    <t>土比日达</t>
  </si>
  <si>
    <t>美姑县洒库乡人民政府便民服务中心</t>
  </si>
  <si>
    <t>2819080106512</t>
  </si>
  <si>
    <r>
      <rPr>
        <sz val="9"/>
        <color indexed="8"/>
        <rFont val="宋体"/>
        <charset val="134"/>
      </rPr>
      <t>鲁惹沙尔</t>
    </r>
  </si>
  <si>
    <r>
      <rPr>
        <sz val="9"/>
        <color indexed="8"/>
        <rFont val="宋体"/>
        <charset val="134"/>
      </rPr>
      <t>美姑县洒库乡人民政府农业农村综合服务中心</t>
    </r>
  </si>
  <si>
    <t>1908160201</t>
  </si>
  <si>
    <t>2819080106528</t>
  </si>
  <si>
    <r>
      <rPr>
        <sz val="9"/>
        <color indexed="8"/>
        <rFont val="宋体"/>
        <charset val="134"/>
      </rPr>
      <t>吉克金花</t>
    </r>
  </si>
  <si>
    <t>2819080106529</t>
  </si>
  <si>
    <r>
      <rPr>
        <sz val="9"/>
        <color indexed="8"/>
        <rFont val="宋体"/>
        <charset val="134"/>
      </rPr>
      <t>偶罗根门</t>
    </r>
  </si>
  <si>
    <r>
      <rPr>
        <sz val="9"/>
        <color indexed="8"/>
        <rFont val="宋体"/>
        <charset val="134"/>
      </rPr>
      <t>美姑县洒库乡人民政府就业和社会保障服务中心</t>
    </r>
  </si>
  <si>
    <t>1908160301</t>
  </si>
  <si>
    <t>2819080106730</t>
  </si>
  <si>
    <r>
      <rPr>
        <sz val="9"/>
        <color indexed="8"/>
        <rFont val="宋体"/>
        <charset val="134"/>
      </rPr>
      <t>曲比果果</t>
    </r>
  </si>
  <si>
    <t>2819080107418</t>
  </si>
  <si>
    <r>
      <rPr>
        <sz val="9"/>
        <color indexed="8"/>
        <rFont val="宋体"/>
        <charset val="134"/>
      </rPr>
      <t>哈日克者</t>
    </r>
  </si>
  <si>
    <r>
      <rPr>
        <sz val="9"/>
        <color indexed="8"/>
        <rFont val="宋体"/>
        <charset val="134"/>
      </rPr>
      <t>美姑县九口乡人民政府便民服务中心</t>
    </r>
  </si>
  <si>
    <t>1908170101</t>
  </si>
  <si>
    <t>2819080107601</t>
  </si>
  <si>
    <r>
      <rPr>
        <sz val="9"/>
        <color indexed="8"/>
        <rFont val="宋体"/>
        <charset val="134"/>
      </rPr>
      <t>拾乙石布</t>
    </r>
  </si>
  <si>
    <t>2819080107612</t>
  </si>
  <si>
    <r>
      <rPr>
        <sz val="9"/>
        <color indexed="8"/>
        <rFont val="宋体"/>
        <charset val="134"/>
      </rPr>
      <t>吉克曲布</t>
    </r>
  </si>
  <si>
    <r>
      <rPr>
        <sz val="9"/>
        <color indexed="8"/>
        <rFont val="宋体"/>
        <charset val="134"/>
      </rPr>
      <t>美姑县九口乡人民政府就业和社会保障服务中心</t>
    </r>
  </si>
  <si>
    <t>1908170201</t>
  </si>
  <si>
    <t>2819080107621</t>
  </si>
  <si>
    <r>
      <rPr>
        <sz val="9"/>
        <color indexed="8"/>
        <rFont val="宋体"/>
        <charset val="134"/>
      </rPr>
      <t>王曲热</t>
    </r>
  </si>
  <si>
    <t>2819080107616</t>
  </si>
  <si>
    <r>
      <rPr>
        <sz val="9"/>
        <color indexed="8"/>
        <rFont val="宋体"/>
        <charset val="134"/>
      </rPr>
      <t>的日约前</t>
    </r>
  </si>
  <si>
    <r>
      <rPr>
        <sz val="9"/>
        <color indexed="8"/>
        <rFont val="宋体"/>
        <charset val="134"/>
      </rPr>
      <t>美姑县洛俄依甘乡人民政府就业和社会保障服务中心</t>
    </r>
  </si>
  <si>
    <t>1908180101</t>
  </si>
  <si>
    <t>2819080107723</t>
  </si>
  <si>
    <r>
      <rPr>
        <sz val="9"/>
        <color indexed="8"/>
        <rFont val="宋体"/>
        <charset val="134"/>
      </rPr>
      <t>吉克伍牛</t>
    </r>
  </si>
  <si>
    <t>2819080107719</t>
  </si>
  <si>
    <r>
      <rPr>
        <sz val="9"/>
        <color indexed="8"/>
        <rFont val="宋体"/>
        <charset val="134"/>
      </rPr>
      <t>佘鲁自富</t>
    </r>
  </si>
  <si>
    <r>
      <rPr>
        <sz val="9"/>
        <color indexed="8"/>
        <rFont val="宋体"/>
        <charset val="134"/>
      </rPr>
      <t>美姑县觉洛乡人民政府农业农村综合服务中心</t>
    </r>
  </si>
  <si>
    <t>1908190101</t>
  </si>
  <si>
    <t>2819080107805</t>
  </si>
  <si>
    <r>
      <rPr>
        <sz val="9"/>
        <color indexed="8"/>
        <rFont val="宋体"/>
        <charset val="134"/>
      </rPr>
      <t>阿恩子洗</t>
    </r>
  </si>
  <si>
    <t>2819080108214</t>
  </si>
  <si>
    <r>
      <rPr>
        <sz val="9"/>
        <color indexed="8"/>
        <rFont val="宋体"/>
        <charset val="134"/>
      </rPr>
      <t>毛建军</t>
    </r>
  </si>
  <si>
    <t>2819080107829</t>
  </si>
  <si>
    <r>
      <rPr>
        <sz val="9"/>
        <color indexed="8"/>
        <rFont val="宋体"/>
        <charset val="134"/>
      </rPr>
      <t>阿别伍沙</t>
    </r>
  </si>
  <si>
    <t>2819080108128</t>
  </si>
  <si>
    <r>
      <rPr>
        <sz val="9"/>
        <color indexed="8"/>
        <rFont val="宋体"/>
        <charset val="134"/>
      </rPr>
      <t>阿的张洪</t>
    </r>
  </si>
  <si>
    <t>2819080108115</t>
  </si>
  <si>
    <r>
      <rPr>
        <sz val="9"/>
        <color indexed="8"/>
        <rFont val="宋体"/>
        <charset val="134"/>
      </rPr>
      <t>尼尼阿乌</t>
    </r>
  </si>
  <si>
    <t>2819080108304</t>
  </si>
  <si>
    <r>
      <rPr>
        <sz val="9"/>
        <color indexed="8"/>
        <rFont val="宋体"/>
        <charset val="134"/>
      </rPr>
      <t>姑瓦国加</t>
    </r>
  </si>
  <si>
    <r>
      <rPr>
        <sz val="9"/>
        <color indexed="8"/>
        <rFont val="宋体"/>
        <charset val="134"/>
      </rPr>
      <t>美姑县井叶特西乡人民政府农业农村综合服务中心</t>
    </r>
  </si>
  <si>
    <t>1908200101</t>
  </si>
  <si>
    <t>2819080108314</t>
  </si>
  <si>
    <r>
      <rPr>
        <sz val="9"/>
        <color indexed="8"/>
        <rFont val="宋体"/>
        <charset val="134"/>
      </rPr>
      <t>万伍且</t>
    </r>
  </si>
  <si>
    <t>2819080108315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</si>
</sst>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9">
    <font>
      <sz val="11"/>
      <color indexed="8"/>
      <name val="宋体"/>
      <charset val="134"/>
      <scheme val="minor"/>
    </font>
    <font>
      <sz val="11"/>
      <color indexed="8"/>
      <name val="Arial"/>
      <charset val="134"/>
    </font>
    <font>
      <b/>
      <sz val="16"/>
      <color rgb="FF000000"/>
      <name val="微软雅黑"/>
      <charset val="134"/>
    </font>
    <font>
      <b/>
      <sz val="16"/>
      <color indexed="8"/>
      <name val="Arial"/>
      <charset val="134"/>
    </font>
    <font>
      <b/>
      <sz val="9"/>
      <color indexed="8"/>
      <name val="Arial"/>
      <charset val="134"/>
    </font>
    <font>
      <b/>
      <sz val="9"/>
      <color rgb="FF000000"/>
      <name val="Arial"/>
      <charset val="134"/>
    </font>
    <font>
      <sz val="9"/>
      <color indexed="8"/>
      <name val="Arial"/>
      <charset val="134"/>
    </font>
    <font>
      <sz val="9"/>
      <color indexed="8"/>
      <name val="宋体"/>
      <charset val="134"/>
    </font>
    <font>
      <sz val="9"/>
      <name val="Arial"/>
      <charset val="134"/>
    </font>
    <font>
      <b/>
      <sz val="9"/>
      <name val="Arial"/>
      <charset val="134"/>
    </font>
    <font>
      <b/>
      <sz val="9"/>
      <color rgb="FF000000"/>
      <name val="宋体"/>
      <charset val="134"/>
    </font>
    <font>
      <sz val="9"/>
      <color rgb="FF000000"/>
      <name val="宋体"/>
      <charset val="134"/>
    </font>
    <font>
      <b/>
      <sz val="9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Arial"/>
      <charset val="134"/>
    </font>
    <font>
      <b/>
      <sz val="10"/>
      <name val="Arial"/>
      <charset val="134"/>
    </font>
    <font>
      <b/>
      <sz val="8"/>
      <name val="宋体"/>
      <charset val="134"/>
    </font>
    <font>
      <b/>
      <sz val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7" borderId="6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9" applyNumberFormat="0" applyAlignment="0" applyProtection="0">
      <alignment vertical="center"/>
    </xf>
    <xf numFmtId="0" fontId="29" fillId="11" borderId="5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/>
    <pageSetUpPr fitToPage="1"/>
  </sheetPr>
  <dimension ref="A1:N62"/>
  <sheetViews>
    <sheetView tabSelected="1" zoomScale="90" zoomScaleNormal="90" workbookViewId="0">
      <pane ySplit="2" topLeftCell="A3" activePane="bottomLeft" state="frozen"/>
      <selection/>
      <selection pane="bottomLeft" activeCell="G44" sqref="G44"/>
    </sheetView>
  </sheetViews>
  <sheetFormatPr defaultColWidth="9" defaultRowHeight="14.25"/>
  <cols>
    <col min="1" max="1" width="5.625" style="1" customWidth="1"/>
    <col min="2" max="2" width="12.625" style="1" customWidth="1"/>
    <col min="3" max="3" width="5.625" style="1" customWidth="1"/>
    <col min="4" max="4" width="40.625" style="1" customWidth="1"/>
    <col min="5" max="6" width="10.625" style="1" customWidth="1"/>
    <col min="7" max="7" width="13.625" style="1" customWidth="1"/>
    <col min="8" max="8" width="7.625" style="1" customWidth="1"/>
    <col min="9" max="9" width="8.625" style="1" customWidth="1"/>
    <col min="10" max="10" width="14.625" style="1" customWidth="1"/>
    <col min="11" max="11" width="7.625" style="1" customWidth="1"/>
    <col min="12" max="13" width="4.625" style="1" customWidth="1"/>
    <col min="14" max="14" width="12.625" style="1" customWidth="1"/>
    <col min="15" max="16384" width="9" style="1"/>
  </cols>
  <sheetData>
    <row r="1" ht="24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0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20" t="s">
        <v>9</v>
      </c>
      <c r="J2" s="21" t="s">
        <v>10</v>
      </c>
      <c r="K2" s="12" t="s">
        <v>11</v>
      </c>
      <c r="L2" s="10" t="s">
        <v>12</v>
      </c>
      <c r="M2" s="10" t="s">
        <v>13</v>
      </c>
      <c r="N2" s="4" t="s">
        <v>14</v>
      </c>
    </row>
    <row r="3" ht="24" customHeight="1" spans="1:14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 t="s">
        <v>19</v>
      </c>
      <c r="G3" s="6" t="s">
        <v>20</v>
      </c>
      <c r="H3" s="7">
        <v>37.92</v>
      </c>
      <c r="I3" s="7">
        <v>80.8</v>
      </c>
      <c r="J3" s="7">
        <f>SUM(I3*0.4)</f>
        <v>32.32</v>
      </c>
      <c r="K3" s="7">
        <f>SUM(H3+J3)</f>
        <v>70.24</v>
      </c>
      <c r="L3" s="13">
        <v>1</v>
      </c>
      <c r="M3" s="14">
        <v>1</v>
      </c>
      <c r="N3" s="15" t="s">
        <v>21</v>
      </c>
    </row>
    <row r="4" ht="24" customHeight="1" spans="1:14">
      <c r="A4" s="6">
        <v>2</v>
      </c>
      <c r="B4" s="6" t="s">
        <v>22</v>
      </c>
      <c r="C4" s="6" t="s">
        <v>16</v>
      </c>
      <c r="D4" s="6" t="s">
        <v>17</v>
      </c>
      <c r="E4" s="6" t="s">
        <v>18</v>
      </c>
      <c r="F4" s="6" t="s">
        <v>19</v>
      </c>
      <c r="G4" s="6" t="s">
        <v>23</v>
      </c>
      <c r="H4" s="7">
        <v>38.04</v>
      </c>
      <c r="I4" s="7">
        <v>75.3</v>
      </c>
      <c r="J4" s="7">
        <f>SUM(I4*0.4)</f>
        <v>30.12</v>
      </c>
      <c r="K4" s="7">
        <f>SUM(H4+J4)</f>
        <v>68.16</v>
      </c>
      <c r="L4" s="13">
        <v>2</v>
      </c>
      <c r="M4" s="18"/>
      <c r="N4" s="6"/>
    </row>
    <row r="5" ht="24" customHeight="1" spans="1:14">
      <c r="A5" s="6">
        <v>3</v>
      </c>
      <c r="B5" s="6" t="s">
        <v>24</v>
      </c>
      <c r="C5" s="6" t="s">
        <v>25</v>
      </c>
      <c r="D5" s="6" t="s">
        <v>17</v>
      </c>
      <c r="E5" s="6" t="s">
        <v>26</v>
      </c>
      <c r="F5" s="6" t="s">
        <v>27</v>
      </c>
      <c r="G5" s="6" t="s">
        <v>28</v>
      </c>
      <c r="H5" s="7">
        <v>39.54</v>
      </c>
      <c r="I5" s="7">
        <v>77.1</v>
      </c>
      <c r="J5" s="7">
        <f>SUM(I5*0.4)</f>
        <v>30.84</v>
      </c>
      <c r="K5" s="7">
        <f>SUM(H5+J5)</f>
        <v>70.38</v>
      </c>
      <c r="L5" s="13">
        <v>1</v>
      </c>
      <c r="M5" s="14">
        <v>1</v>
      </c>
      <c r="N5" s="15" t="s">
        <v>21</v>
      </c>
    </row>
    <row r="6" ht="24" customHeight="1" spans="1:14">
      <c r="A6" s="6">
        <v>4</v>
      </c>
      <c r="B6" s="6" t="s">
        <v>29</v>
      </c>
      <c r="C6" s="6" t="s">
        <v>16</v>
      </c>
      <c r="D6" s="6" t="s">
        <v>17</v>
      </c>
      <c r="E6" s="6" t="s">
        <v>26</v>
      </c>
      <c r="F6" s="6" t="s">
        <v>27</v>
      </c>
      <c r="G6" s="6" t="s">
        <v>30</v>
      </c>
      <c r="H6" s="7">
        <v>39.42</v>
      </c>
      <c r="I6" s="7">
        <v>75</v>
      </c>
      <c r="J6" s="7">
        <f>SUM(I6*0.4)</f>
        <v>30</v>
      </c>
      <c r="K6" s="7">
        <f>SUM(H6+J6)</f>
        <v>69.42</v>
      </c>
      <c r="L6" s="13">
        <v>2</v>
      </c>
      <c r="M6" s="18"/>
      <c r="N6" s="6"/>
    </row>
    <row r="7" ht="24" customHeight="1" spans="1:14">
      <c r="A7" s="6">
        <v>5</v>
      </c>
      <c r="B7" s="6" t="s">
        <v>31</v>
      </c>
      <c r="C7" s="6" t="s">
        <v>25</v>
      </c>
      <c r="D7" s="6" t="s">
        <v>32</v>
      </c>
      <c r="E7" s="6" t="s">
        <v>33</v>
      </c>
      <c r="F7" s="6" t="s">
        <v>34</v>
      </c>
      <c r="G7" s="6" t="s">
        <v>35</v>
      </c>
      <c r="H7" s="7">
        <v>39.3</v>
      </c>
      <c r="I7" s="7">
        <v>74.4</v>
      </c>
      <c r="J7" s="7">
        <f t="shared" ref="J7:J19" si="0">SUM(I7*0.4)</f>
        <v>29.76</v>
      </c>
      <c r="K7" s="7">
        <f t="shared" ref="K7:K19" si="1">SUM(H7+J7)</f>
        <v>69.06</v>
      </c>
      <c r="L7" s="13">
        <v>1</v>
      </c>
      <c r="M7" s="14">
        <v>1</v>
      </c>
      <c r="N7" s="15" t="s">
        <v>21</v>
      </c>
    </row>
    <row r="8" ht="24" customHeight="1" spans="1:14">
      <c r="A8" s="6">
        <v>6</v>
      </c>
      <c r="B8" s="6" t="s">
        <v>36</v>
      </c>
      <c r="C8" s="6" t="s">
        <v>25</v>
      </c>
      <c r="D8" s="6" t="s">
        <v>32</v>
      </c>
      <c r="E8" s="6" t="s">
        <v>33</v>
      </c>
      <c r="F8" s="6" t="s">
        <v>34</v>
      </c>
      <c r="G8" s="6" t="s">
        <v>37</v>
      </c>
      <c r="H8" s="7">
        <v>34.8</v>
      </c>
      <c r="I8" s="7">
        <v>76</v>
      </c>
      <c r="J8" s="7">
        <f t="shared" si="0"/>
        <v>30.4</v>
      </c>
      <c r="K8" s="7">
        <f t="shared" si="1"/>
        <v>65.2</v>
      </c>
      <c r="L8" s="13">
        <v>2</v>
      </c>
      <c r="M8" s="18"/>
      <c r="N8" s="6"/>
    </row>
    <row r="9" ht="24" customHeight="1" spans="1:14">
      <c r="A9" s="6">
        <v>7</v>
      </c>
      <c r="B9" s="6" t="s">
        <v>38</v>
      </c>
      <c r="C9" s="6" t="s">
        <v>16</v>
      </c>
      <c r="D9" s="6" t="s">
        <v>39</v>
      </c>
      <c r="E9" s="6" t="s">
        <v>40</v>
      </c>
      <c r="F9" s="6" t="s">
        <v>41</v>
      </c>
      <c r="G9" s="6" t="s">
        <v>42</v>
      </c>
      <c r="H9" s="7">
        <v>38.4</v>
      </c>
      <c r="I9" s="7">
        <v>76.6</v>
      </c>
      <c r="J9" s="7">
        <f t="shared" si="0"/>
        <v>30.64</v>
      </c>
      <c r="K9" s="7">
        <f t="shared" si="1"/>
        <v>69.04</v>
      </c>
      <c r="L9" s="13">
        <v>1</v>
      </c>
      <c r="M9" s="14">
        <v>1</v>
      </c>
      <c r="N9" s="15" t="s">
        <v>21</v>
      </c>
    </row>
    <row r="10" ht="24" customHeight="1" spans="1:14">
      <c r="A10" s="6">
        <v>8</v>
      </c>
      <c r="B10" s="6" t="s">
        <v>43</v>
      </c>
      <c r="C10" s="6" t="s">
        <v>25</v>
      </c>
      <c r="D10" s="6" t="s">
        <v>39</v>
      </c>
      <c r="E10" s="6" t="s">
        <v>40</v>
      </c>
      <c r="F10" s="6" t="s">
        <v>41</v>
      </c>
      <c r="G10" s="6" t="s">
        <v>44</v>
      </c>
      <c r="H10" s="7">
        <v>38.22</v>
      </c>
      <c r="I10" s="7">
        <v>77</v>
      </c>
      <c r="J10" s="7">
        <f t="shared" si="0"/>
        <v>30.8</v>
      </c>
      <c r="K10" s="7">
        <f t="shared" si="1"/>
        <v>69.02</v>
      </c>
      <c r="L10" s="13">
        <v>2</v>
      </c>
      <c r="M10" s="18"/>
      <c r="N10" s="6"/>
    </row>
    <row r="11" ht="24" customHeight="1" spans="1:14">
      <c r="A11" s="6">
        <v>9</v>
      </c>
      <c r="B11" s="6" t="s">
        <v>45</v>
      </c>
      <c r="C11" s="6" t="s">
        <v>25</v>
      </c>
      <c r="D11" s="6" t="s">
        <v>46</v>
      </c>
      <c r="E11" s="6" t="s">
        <v>40</v>
      </c>
      <c r="F11" s="6" t="s">
        <v>47</v>
      </c>
      <c r="G11" s="6" t="s">
        <v>48</v>
      </c>
      <c r="H11" s="7">
        <v>43.26</v>
      </c>
      <c r="I11" s="7">
        <v>77</v>
      </c>
      <c r="J11" s="7">
        <f t="shared" si="0"/>
        <v>30.8</v>
      </c>
      <c r="K11" s="7">
        <f t="shared" si="1"/>
        <v>74.06</v>
      </c>
      <c r="L11" s="13">
        <v>1</v>
      </c>
      <c r="M11" s="14">
        <v>1</v>
      </c>
      <c r="N11" s="15" t="s">
        <v>21</v>
      </c>
    </row>
    <row r="12" ht="24" customHeight="1" spans="1:14">
      <c r="A12" s="6">
        <v>10</v>
      </c>
      <c r="B12" s="6" t="s">
        <v>49</v>
      </c>
      <c r="C12" s="6" t="s">
        <v>25</v>
      </c>
      <c r="D12" s="6" t="s">
        <v>46</v>
      </c>
      <c r="E12" s="6" t="s">
        <v>40</v>
      </c>
      <c r="F12" s="6" t="s">
        <v>47</v>
      </c>
      <c r="G12" s="6" t="s">
        <v>50</v>
      </c>
      <c r="H12" s="7">
        <v>41.76</v>
      </c>
      <c r="I12" s="7">
        <v>78.2</v>
      </c>
      <c r="J12" s="7">
        <f t="shared" si="0"/>
        <v>31.28</v>
      </c>
      <c r="K12" s="7">
        <f t="shared" si="1"/>
        <v>73.04</v>
      </c>
      <c r="L12" s="13">
        <v>2</v>
      </c>
      <c r="M12" s="18"/>
      <c r="N12" s="6"/>
    </row>
    <row r="13" ht="24" customHeight="1" spans="1:14">
      <c r="A13" s="6">
        <v>11</v>
      </c>
      <c r="B13" s="6" t="s">
        <v>51</v>
      </c>
      <c r="C13" s="6" t="s">
        <v>25</v>
      </c>
      <c r="D13" s="6" t="s">
        <v>52</v>
      </c>
      <c r="E13" s="6" t="s">
        <v>40</v>
      </c>
      <c r="F13" s="6" t="s">
        <v>53</v>
      </c>
      <c r="G13" s="6" t="s">
        <v>54</v>
      </c>
      <c r="H13" s="7">
        <v>43.74</v>
      </c>
      <c r="I13" s="7">
        <v>80.8</v>
      </c>
      <c r="J13" s="7">
        <f t="shared" si="0"/>
        <v>32.32</v>
      </c>
      <c r="K13" s="7">
        <f t="shared" si="1"/>
        <v>76.06</v>
      </c>
      <c r="L13" s="13">
        <v>1</v>
      </c>
      <c r="M13" s="14">
        <v>1</v>
      </c>
      <c r="N13" s="15" t="s">
        <v>21</v>
      </c>
    </row>
    <row r="14" ht="24" customHeight="1" spans="1:14">
      <c r="A14" s="6">
        <v>12</v>
      </c>
      <c r="B14" s="6" t="s">
        <v>55</v>
      </c>
      <c r="C14" s="6" t="s">
        <v>25</v>
      </c>
      <c r="D14" s="6" t="s">
        <v>52</v>
      </c>
      <c r="E14" s="6" t="s">
        <v>40</v>
      </c>
      <c r="F14" s="6" t="s">
        <v>53</v>
      </c>
      <c r="G14" s="6" t="s">
        <v>56</v>
      </c>
      <c r="H14" s="7">
        <v>40.92</v>
      </c>
      <c r="I14" s="7">
        <v>77.2</v>
      </c>
      <c r="J14" s="7">
        <f t="shared" si="0"/>
        <v>30.88</v>
      </c>
      <c r="K14" s="7">
        <f t="shared" si="1"/>
        <v>71.8</v>
      </c>
      <c r="L14" s="13">
        <v>2</v>
      </c>
      <c r="M14" s="18"/>
      <c r="N14" s="6"/>
    </row>
    <row r="15" ht="24" customHeight="1" spans="1:14">
      <c r="A15" s="6">
        <v>13</v>
      </c>
      <c r="B15" s="6" t="s">
        <v>57</v>
      </c>
      <c r="C15" s="6" t="s">
        <v>25</v>
      </c>
      <c r="D15" s="6" t="s">
        <v>58</v>
      </c>
      <c r="E15" s="6" t="s">
        <v>40</v>
      </c>
      <c r="F15" s="6" t="s">
        <v>59</v>
      </c>
      <c r="G15" s="6" t="s">
        <v>60</v>
      </c>
      <c r="H15" s="7">
        <v>40.68</v>
      </c>
      <c r="I15" s="7">
        <v>75.6</v>
      </c>
      <c r="J15" s="7">
        <f t="shared" si="0"/>
        <v>30.24</v>
      </c>
      <c r="K15" s="7">
        <f t="shared" si="1"/>
        <v>70.92</v>
      </c>
      <c r="L15" s="13">
        <v>1</v>
      </c>
      <c r="M15" s="14">
        <v>1</v>
      </c>
      <c r="N15" s="15" t="s">
        <v>21</v>
      </c>
    </row>
    <row r="16" ht="24" customHeight="1" spans="1:14">
      <c r="A16" s="6">
        <v>14</v>
      </c>
      <c r="B16" s="6" t="s">
        <v>61</v>
      </c>
      <c r="C16" s="6" t="s">
        <v>16</v>
      </c>
      <c r="D16" s="6" t="s">
        <v>58</v>
      </c>
      <c r="E16" s="6" t="s">
        <v>40</v>
      </c>
      <c r="F16" s="6" t="s">
        <v>59</v>
      </c>
      <c r="G16" s="6" t="s">
        <v>62</v>
      </c>
      <c r="H16" s="7">
        <v>35.58</v>
      </c>
      <c r="I16" s="7">
        <v>73</v>
      </c>
      <c r="J16" s="7">
        <f t="shared" si="0"/>
        <v>29.2</v>
      </c>
      <c r="K16" s="7">
        <f t="shared" si="1"/>
        <v>64.78</v>
      </c>
      <c r="L16" s="13">
        <v>2</v>
      </c>
      <c r="M16" s="18"/>
      <c r="N16" s="6"/>
    </row>
    <row r="17" ht="24" customHeight="1" spans="1:14">
      <c r="A17" s="6">
        <v>15</v>
      </c>
      <c r="B17" s="8" t="s">
        <v>63</v>
      </c>
      <c r="C17" s="8" t="s">
        <v>64</v>
      </c>
      <c r="D17" s="8" t="s">
        <v>65</v>
      </c>
      <c r="E17" s="8" t="s">
        <v>66</v>
      </c>
      <c r="F17" s="6" t="s">
        <v>67</v>
      </c>
      <c r="G17" s="6" t="s">
        <v>68</v>
      </c>
      <c r="H17" s="7">
        <v>35.28</v>
      </c>
      <c r="I17" s="7">
        <v>77.4</v>
      </c>
      <c r="J17" s="7">
        <f t="shared" si="0"/>
        <v>30.96</v>
      </c>
      <c r="K17" s="7">
        <f t="shared" si="1"/>
        <v>66.24</v>
      </c>
      <c r="L17" s="13">
        <v>1</v>
      </c>
      <c r="M17" s="14">
        <v>1</v>
      </c>
      <c r="N17" s="15" t="s">
        <v>21</v>
      </c>
    </row>
    <row r="18" ht="24" customHeight="1" spans="1:14">
      <c r="A18" s="6">
        <v>16</v>
      </c>
      <c r="B18" s="6" t="s">
        <v>69</v>
      </c>
      <c r="C18" s="6" t="s">
        <v>16</v>
      </c>
      <c r="D18" s="6" t="s">
        <v>70</v>
      </c>
      <c r="E18" s="6" t="s">
        <v>40</v>
      </c>
      <c r="F18" s="6" t="s">
        <v>67</v>
      </c>
      <c r="G18" s="6" t="s">
        <v>71</v>
      </c>
      <c r="H18" s="7">
        <v>36</v>
      </c>
      <c r="I18" s="7">
        <v>73.6</v>
      </c>
      <c r="J18" s="7">
        <f t="shared" si="0"/>
        <v>29.44</v>
      </c>
      <c r="K18" s="7">
        <f t="shared" si="1"/>
        <v>65.44</v>
      </c>
      <c r="L18" s="13">
        <v>2</v>
      </c>
      <c r="M18" s="18"/>
      <c r="N18" s="6"/>
    </row>
    <row r="19" ht="24" customHeight="1" spans="1:14">
      <c r="A19" s="6">
        <v>17</v>
      </c>
      <c r="B19" s="6" t="s">
        <v>72</v>
      </c>
      <c r="C19" s="6" t="s">
        <v>16</v>
      </c>
      <c r="D19" s="6" t="s">
        <v>73</v>
      </c>
      <c r="E19" s="6" t="s">
        <v>40</v>
      </c>
      <c r="F19" s="6" t="s">
        <v>74</v>
      </c>
      <c r="G19" s="6" t="s">
        <v>75</v>
      </c>
      <c r="H19" s="7">
        <v>36.12</v>
      </c>
      <c r="I19" s="7">
        <v>76</v>
      </c>
      <c r="J19" s="7">
        <f t="shared" ref="J19:J48" si="2">SUM(I19*0.4)</f>
        <v>30.4</v>
      </c>
      <c r="K19" s="7">
        <f t="shared" ref="K19:K48" si="3">SUM(H19+J19)</f>
        <v>66.52</v>
      </c>
      <c r="L19" s="13">
        <v>1</v>
      </c>
      <c r="M19" s="14">
        <v>1</v>
      </c>
      <c r="N19" s="15" t="s">
        <v>21</v>
      </c>
    </row>
    <row r="20" ht="24" customHeight="1" spans="1:14">
      <c r="A20" s="6">
        <v>18</v>
      </c>
      <c r="B20" s="6" t="s">
        <v>76</v>
      </c>
      <c r="C20" s="6" t="s">
        <v>25</v>
      </c>
      <c r="D20" s="6" t="s">
        <v>73</v>
      </c>
      <c r="E20" s="6" t="s">
        <v>40</v>
      </c>
      <c r="F20" s="6" t="s">
        <v>74</v>
      </c>
      <c r="G20" s="6" t="s">
        <v>77</v>
      </c>
      <c r="H20" s="7">
        <v>35.58</v>
      </c>
      <c r="I20" s="7">
        <v>77.2</v>
      </c>
      <c r="J20" s="7">
        <f t="shared" si="2"/>
        <v>30.88</v>
      </c>
      <c r="K20" s="7">
        <f t="shared" si="3"/>
        <v>66.46</v>
      </c>
      <c r="L20" s="13">
        <v>2</v>
      </c>
      <c r="M20" s="18"/>
      <c r="N20" s="6"/>
    </row>
    <row r="21" ht="24" customHeight="1" spans="1:14">
      <c r="A21" s="6">
        <v>19</v>
      </c>
      <c r="B21" s="6" t="s">
        <v>78</v>
      </c>
      <c r="C21" s="6" t="s">
        <v>25</v>
      </c>
      <c r="D21" s="6" t="s">
        <v>79</v>
      </c>
      <c r="E21" s="6" t="s">
        <v>40</v>
      </c>
      <c r="F21" s="6" t="s">
        <v>80</v>
      </c>
      <c r="G21" s="6" t="s">
        <v>81</v>
      </c>
      <c r="H21" s="7">
        <v>36.24</v>
      </c>
      <c r="I21" s="7">
        <v>76</v>
      </c>
      <c r="J21" s="7">
        <f t="shared" si="2"/>
        <v>30.4</v>
      </c>
      <c r="K21" s="7">
        <f t="shared" si="3"/>
        <v>66.64</v>
      </c>
      <c r="L21" s="13">
        <v>1</v>
      </c>
      <c r="M21" s="14">
        <v>1</v>
      </c>
      <c r="N21" s="15" t="s">
        <v>21</v>
      </c>
    </row>
    <row r="22" ht="24" customHeight="1" spans="1:14">
      <c r="A22" s="6">
        <v>20</v>
      </c>
      <c r="B22" s="6" t="s">
        <v>82</v>
      </c>
      <c r="C22" s="6" t="s">
        <v>16</v>
      </c>
      <c r="D22" s="6" t="s">
        <v>79</v>
      </c>
      <c r="E22" s="6" t="s">
        <v>40</v>
      </c>
      <c r="F22" s="6" t="s">
        <v>80</v>
      </c>
      <c r="G22" s="6" t="s">
        <v>83</v>
      </c>
      <c r="H22" s="7">
        <v>34.56</v>
      </c>
      <c r="I22" s="7">
        <v>79.9</v>
      </c>
      <c r="J22" s="7">
        <f t="shared" si="2"/>
        <v>31.96</v>
      </c>
      <c r="K22" s="7">
        <f t="shared" si="3"/>
        <v>66.52</v>
      </c>
      <c r="L22" s="13">
        <v>2</v>
      </c>
      <c r="M22" s="18"/>
      <c r="N22" s="6"/>
    </row>
    <row r="23" ht="24" customHeight="1" spans="1:14">
      <c r="A23" s="6">
        <v>21</v>
      </c>
      <c r="B23" s="6" t="s">
        <v>84</v>
      </c>
      <c r="C23" s="6" t="s">
        <v>25</v>
      </c>
      <c r="D23" s="6" t="s">
        <v>85</v>
      </c>
      <c r="E23" s="6" t="s">
        <v>40</v>
      </c>
      <c r="F23" s="6" t="s">
        <v>86</v>
      </c>
      <c r="G23" s="6" t="s">
        <v>87</v>
      </c>
      <c r="H23" s="7">
        <v>40.26</v>
      </c>
      <c r="I23" s="7">
        <v>65.8</v>
      </c>
      <c r="J23" s="7">
        <f t="shared" si="2"/>
        <v>26.32</v>
      </c>
      <c r="K23" s="7">
        <f t="shared" si="3"/>
        <v>66.58</v>
      </c>
      <c r="L23" s="13">
        <v>1</v>
      </c>
      <c r="M23" s="14">
        <v>1</v>
      </c>
      <c r="N23" s="15" t="s">
        <v>21</v>
      </c>
    </row>
    <row r="24" ht="24" customHeight="1" spans="1:14">
      <c r="A24" s="6">
        <v>22</v>
      </c>
      <c r="B24" s="6" t="s">
        <v>88</v>
      </c>
      <c r="C24" s="6" t="s">
        <v>16</v>
      </c>
      <c r="D24" s="6" t="s">
        <v>85</v>
      </c>
      <c r="E24" s="6" t="s">
        <v>40</v>
      </c>
      <c r="F24" s="6" t="s">
        <v>86</v>
      </c>
      <c r="G24" s="6" t="s">
        <v>89</v>
      </c>
      <c r="H24" s="7">
        <v>36.9</v>
      </c>
      <c r="I24" s="7">
        <v>0</v>
      </c>
      <c r="J24" s="7">
        <f t="shared" si="2"/>
        <v>0</v>
      </c>
      <c r="K24" s="7">
        <f t="shared" si="3"/>
        <v>36.9</v>
      </c>
      <c r="L24" s="13">
        <v>2</v>
      </c>
      <c r="M24" s="18"/>
      <c r="N24" s="19" t="s">
        <v>90</v>
      </c>
    </row>
    <row r="25" ht="24" customHeight="1" spans="1:14">
      <c r="A25" s="6">
        <v>23</v>
      </c>
      <c r="B25" s="6" t="s">
        <v>91</v>
      </c>
      <c r="C25" s="6" t="s">
        <v>25</v>
      </c>
      <c r="D25" s="6" t="s">
        <v>92</v>
      </c>
      <c r="E25" s="6" t="s">
        <v>40</v>
      </c>
      <c r="F25" s="6" t="s">
        <v>93</v>
      </c>
      <c r="G25" s="6" t="s">
        <v>94</v>
      </c>
      <c r="H25" s="7">
        <v>40.92</v>
      </c>
      <c r="I25" s="7">
        <v>72</v>
      </c>
      <c r="J25" s="7">
        <f t="shared" si="2"/>
        <v>28.8</v>
      </c>
      <c r="K25" s="7">
        <f t="shared" si="3"/>
        <v>69.72</v>
      </c>
      <c r="L25" s="13">
        <v>1</v>
      </c>
      <c r="M25" s="14">
        <v>1</v>
      </c>
      <c r="N25" s="15" t="s">
        <v>21</v>
      </c>
    </row>
    <row r="26" ht="24" customHeight="1" spans="1:14">
      <c r="A26" s="6">
        <v>24</v>
      </c>
      <c r="B26" s="6" t="s">
        <v>95</v>
      </c>
      <c r="C26" s="6" t="s">
        <v>25</v>
      </c>
      <c r="D26" s="6" t="s">
        <v>92</v>
      </c>
      <c r="E26" s="6" t="s">
        <v>40</v>
      </c>
      <c r="F26" s="6" t="s">
        <v>93</v>
      </c>
      <c r="G26" s="6" t="s">
        <v>96</v>
      </c>
      <c r="H26" s="7">
        <v>38.7</v>
      </c>
      <c r="I26" s="7">
        <v>71.4</v>
      </c>
      <c r="J26" s="7">
        <f t="shared" si="2"/>
        <v>28.56</v>
      </c>
      <c r="K26" s="7">
        <f t="shared" si="3"/>
        <v>67.26</v>
      </c>
      <c r="L26" s="13">
        <v>2</v>
      </c>
      <c r="M26" s="18"/>
      <c r="N26" s="6"/>
    </row>
    <row r="27" ht="24" customHeight="1" spans="1:14">
      <c r="A27" s="6">
        <v>25</v>
      </c>
      <c r="B27" s="6" t="s">
        <v>97</v>
      </c>
      <c r="C27" s="6" t="s">
        <v>25</v>
      </c>
      <c r="D27" s="6" t="s">
        <v>98</v>
      </c>
      <c r="E27" s="6" t="s">
        <v>40</v>
      </c>
      <c r="F27" s="6" t="s">
        <v>99</v>
      </c>
      <c r="G27" s="6" t="s">
        <v>100</v>
      </c>
      <c r="H27" s="7">
        <v>43.5</v>
      </c>
      <c r="I27" s="7">
        <v>74</v>
      </c>
      <c r="J27" s="7">
        <f t="shared" si="2"/>
        <v>29.6</v>
      </c>
      <c r="K27" s="7">
        <f t="shared" si="3"/>
        <v>73.1</v>
      </c>
      <c r="L27" s="13">
        <v>1</v>
      </c>
      <c r="M27" s="14">
        <v>2</v>
      </c>
      <c r="N27" s="15" t="s">
        <v>21</v>
      </c>
    </row>
    <row r="28" ht="24" customHeight="1" spans="1:14">
      <c r="A28" s="6">
        <v>26</v>
      </c>
      <c r="B28" s="6" t="s">
        <v>101</v>
      </c>
      <c r="C28" s="6" t="s">
        <v>16</v>
      </c>
      <c r="D28" s="6" t="s">
        <v>98</v>
      </c>
      <c r="E28" s="6" t="s">
        <v>40</v>
      </c>
      <c r="F28" s="6" t="s">
        <v>99</v>
      </c>
      <c r="G28" s="6" t="s">
        <v>102</v>
      </c>
      <c r="H28" s="7">
        <v>39</v>
      </c>
      <c r="I28" s="7">
        <v>69.2</v>
      </c>
      <c r="J28" s="7">
        <f t="shared" si="2"/>
        <v>27.68</v>
      </c>
      <c r="K28" s="7">
        <f t="shared" si="3"/>
        <v>66.68</v>
      </c>
      <c r="L28" s="13">
        <v>2</v>
      </c>
      <c r="M28" s="16"/>
      <c r="N28" s="15" t="s">
        <v>21</v>
      </c>
    </row>
    <row r="29" ht="24" customHeight="1" spans="1:14">
      <c r="A29" s="6">
        <v>27</v>
      </c>
      <c r="B29" s="6" t="s">
        <v>103</v>
      </c>
      <c r="C29" s="6" t="s">
        <v>25</v>
      </c>
      <c r="D29" s="6" t="s">
        <v>98</v>
      </c>
      <c r="E29" s="6" t="s">
        <v>40</v>
      </c>
      <c r="F29" s="6" t="s">
        <v>99</v>
      </c>
      <c r="G29" s="6" t="s">
        <v>104</v>
      </c>
      <c r="H29" s="7">
        <v>36.42</v>
      </c>
      <c r="I29" s="7">
        <v>75.5</v>
      </c>
      <c r="J29" s="7">
        <f t="shared" si="2"/>
        <v>30.2</v>
      </c>
      <c r="K29" s="7">
        <f t="shared" si="3"/>
        <v>66.62</v>
      </c>
      <c r="L29" s="13">
        <v>3</v>
      </c>
      <c r="M29" s="16"/>
      <c r="N29" s="6"/>
    </row>
    <row r="30" ht="24" customHeight="1" spans="1:14">
      <c r="A30" s="6">
        <v>28</v>
      </c>
      <c r="B30" s="6" t="s">
        <v>105</v>
      </c>
      <c r="C30" s="6" t="s">
        <v>25</v>
      </c>
      <c r="D30" s="6" t="s">
        <v>98</v>
      </c>
      <c r="E30" s="6" t="s">
        <v>40</v>
      </c>
      <c r="F30" s="6" t="s">
        <v>99</v>
      </c>
      <c r="G30" s="6" t="s">
        <v>106</v>
      </c>
      <c r="H30" s="7">
        <v>37.56</v>
      </c>
      <c r="I30" s="7">
        <v>72.4</v>
      </c>
      <c r="J30" s="7">
        <f t="shared" si="2"/>
        <v>28.96</v>
      </c>
      <c r="K30" s="7">
        <f t="shared" si="3"/>
        <v>66.52</v>
      </c>
      <c r="L30" s="13">
        <v>4</v>
      </c>
      <c r="M30" s="18"/>
      <c r="N30" s="6"/>
    </row>
    <row r="31" ht="24" customHeight="1" spans="1:14">
      <c r="A31" s="6">
        <v>29</v>
      </c>
      <c r="B31" s="6" t="s">
        <v>107</v>
      </c>
      <c r="C31" s="6" t="s">
        <v>16</v>
      </c>
      <c r="D31" s="6" t="s">
        <v>108</v>
      </c>
      <c r="E31" s="6" t="s">
        <v>40</v>
      </c>
      <c r="F31" s="6" t="s">
        <v>109</v>
      </c>
      <c r="G31" s="6" t="s">
        <v>110</v>
      </c>
      <c r="H31" s="7">
        <v>37.74</v>
      </c>
      <c r="I31" s="7">
        <v>78.4</v>
      </c>
      <c r="J31" s="7">
        <f t="shared" si="2"/>
        <v>31.36</v>
      </c>
      <c r="K31" s="7">
        <f t="shared" si="3"/>
        <v>69.1</v>
      </c>
      <c r="L31" s="13">
        <v>1</v>
      </c>
      <c r="M31" s="14">
        <v>1</v>
      </c>
      <c r="N31" s="15" t="s">
        <v>21</v>
      </c>
    </row>
    <row r="32" ht="24" customHeight="1" spans="1:14">
      <c r="A32" s="6">
        <v>30</v>
      </c>
      <c r="B32" s="6" t="s">
        <v>111</v>
      </c>
      <c r="C32" s="6" t="s">
        <v>25</v>
      </c>
      <c r="D32" s="6" t="s">
        <v>108</v>
      </c>
      <c r="E32" s="6" t="s">
        <v>40</v>
      </c>
      <c r="F32" s="6" t="s">
        <v>109</v>
      </c>
      <c r="G32" s="6" t="s">
        <v>112</v>
      </c>
      <c r="H32" s="7">
        <v>31.8</v>
      </c>
      <c r="I32" s="7">
        <v>73.8</v>
      </c>
      <c r="J32" s="7">
        <f t="shared" si="2"/>
        <v>29.52</v>
      </c>
      <c r="K32" s="7">
        <f t="shared" si="3"/>
        <v>61.32</v>
      </c>
      <c r="L32" s="13">
        <v>2</v>
      </c>
      <c r="M32" s="18"/>
      <c r="N32" s="6"/>
    </row>
    <row r="33" ht="24" customHeight="1" spans="1:14">
      <c r="A33" s="6">
        <v>31</v>
      </c>
      <c r="B33" s="6" t="s">
        <v>113</v>
      </c>
      <c r="C33" s="6" t="s">
        <v>25</v>
      </c>
      <c r="D33" s="6" t="s">
        <v>114</v>
      </c>
      <c r="E33" s="6" t="s">
        <v>40</v>
      </c>
      <c r="F33" s="6" t="s">
        <v>115</v>
      </c>
      <c r="G33" s="6" t="s">
        <v>116</v>
      </c>
      <c r="H33" s="7">
        <v>35.1</v>
      </c>
      <c r="I33" s="7">
        <v>73.8</v>
      </c>
      <c r="J33" s="7">
        <f t="shared" si="2"/>
        <v>29.52</v>
      </c>
      <c r="K33" s="7">
        <f t="shared" si="3"/>
        <v>64.62</v>
      </c>
      <c r="L33" s="13">
        <v>1</v>
      </c>
      <c r="M33" s="14">
        <v>1</v>
      </c>
      <c r="N33" s="15" t="s">
        <v>21</v>
      </c>
    </row>
    <row r="34" ht="24" customHeight="1" spans="1:14">
      <c r="A34" s="6">
        <v>32</v>
      </c>
      <c r="B34" s="6" t="s">
        <v>117</v>
      </c>
      <c r="C34" s="6" t="s">
        <v>25</v>
      </c>
      <c r="D34" s="6" t="s">
        <v>114</v>
      </c>
      <c r="E34" s="6" t="s">
        <v>40</v>
      </c>
      <c r="F34" s="6" t="s">
        <v>115</v>
      </c>
      <c r="G34" s="6" t="s">
        <v>118</v>
      </c>
      <c r="H34" s="7">
        <v>32.94</v>
      </c>
      <c r="I34" s="7">
        <v>72.9</v>
      </c>
      <c r="J34" s="7">
        <f t="shared" si="2"/>
        <v>29.16</v>
      </c>
      <c r="K34" s="7">
        <f t="shared" si="3"/>
        <v>62.1</v>
      </c>
      <c r="L34" s="13">
        <v>2</v>
      </c>
      <c r="M34" s="18"/>
      <c r="N34" s="6"/>
    </row>
    <row r="35" ht="24" customHeight="1" spans="1:14">
      <c r="A35" s="6">
        <v>33</v>
      </c>
      <c r="B35" s="6" t="s">
        <v>119</v>
      </c>
      <c r="C35" s="6" t="s">
        <v>25</v>
      </c>
      <c r="D35" s="6" t="s">
        <v>120</v>
      </c>
      <c r="E35" s="6" t="s">
        <v>18</v>
      </c>
      <c r="F35" s="6" t="s">
        <v>121</v>
      </c>
      <c r="G35" s="6" t="s">
        <v>122</v>
      </c>
      <c r="H35" s="7">
        <v>28.8</v>
      </c>
      <c r="I35" s="7">
        <v>70.6</v>
      </c>
      <c r="J35" s="7">
        <f t="shared" si="2"/>
        <v>28.24</v>
      </c>
      <c r="K35" s="9">
        <f t="shared" si="3"/>
        <v>57.04</v>
      </c>
      <c r="L35" s="13">
        <v>1</v>
      </c>
      <c r="M35" s="14">
        <v>1</v>
      </c>
      <c r="N35" s="15" t="s">
        <v>21</v>
      </c>
    </row>
    <row r="36" ht="24" customHeight="1" spans="1:14">
      <c r="A36" s="6">
        <v>34</v>
      </c>
      <c r="B36" s="6" t="s">
        <v>123</v>
      </c>
      <c r="C36" s="6" t="s">
        <v>25</v>
      </c>
      <c r="D36" s="6" t="s">
        <v>120</v>
      </c>
      <c r="E36" s="6" t="s">
        <v>18</v>
      </c>
      <c r="F36" s="6" t="s">
        <v>121</v>
      </c>
      <c r="G36" s="6" t="s">
        <v>124</v>
      </c>
      <c r="H36" s="7">
        <v>27.6</v>
      </c>
      <c r="I36" s="7">
        <v>71.2</v>
      </c>
      <c r="J36" s="7">
        <f t="shared" si="2"/>
        <v>28.48</v>
      </c>
      <c r="K36" s="9">
        <f t="shared" si="3"/>
        <v>56.08</v>
      </c>
      <c r="L36" s="13">
        <v>2</v>
      </c>
      <c r="M36" s="18"/>
      <c r="N36" s="6"/>
    </row>
    <row r="37" ht="24" customHeight="1" spans="1:14">
      <c r="A37" s="6">
        <v>35</v>
      </c>
      <c r="B37" s="6" t="s">
        <v>125</v>
      </c>
      <c r="C37" s="6" t="s">
        <v>25</v>
      </c>
      <c r="D37" s="6" t="s">
        <v>120</v>
      </c>
      <c r="E37" s="6" t="s">
        <v>26</v>
      </c>
      <c r="F37" s="6" t="s">
        <v>126</v>
      </c>
      <c r="G37" s="6" t="s">
        <v>127</v>
      </c>
      <c r="H37" s="7">
        <v>40.08</v>
      </c>
      <c r="I37" s="7">
        <v>76.9</v>
      </c>
      <c r="J37" s="7">
        <f t="shared" si="2"/>
        <v>30.76</v>
      </c>
      <c r="K37" s="9">
        <f t="shared" si="3"/>
        <v>70.84</v>
      </c>
      <c r="L37" s="13">
        <v>1</v>
      </c>
      <c r="M37" s="14">
        <v>2</v>
      </c>
      <c r="N37" s="15" t="s">
        <v>21</v>
      </c>
    </row>
    <row r="38" ht="24" customHeight="1" spans="1:14">
      <c r="A38" s="6">
        <v>36</v>
      </c>
      <c r="B38" s="6" t="s">
        <v>128</v>
      </c>
      <c r="C38" s="6" t="s">
        <v>25</v>
      </c>
      <c r="D38" s="6" t="s">
        <v>120</v>
      </c>
      <c r="E38" s="6" t="s">
        <v>26</v>
      </c>
      <c r="F38" s="6" t="s">
        <v>126</v>
      </c>
      <c r="G38" s="6" t="s">
        <v>129</v>
      </c>
      <c r="H38" s="7">
        <v>39.3</v>
      </c>
      <c r="I38" s="7">
        <v>75.5</v>
      </c>
      <c r="J38" s="7">
        <f t="shared" si="2"/>
        <v>30.2</v>
      </c>
      <c r="K38" s="9">
        <f t="shared" si="3"/>
        <v>69.5</v>
      </c>
      <c r="L38" s="13">
        <v>2</v>
      </c>
      <c r="M38" s="16"/>
      <c r="N38" s="15" t="s">
        <v>21</v>
      </c>
    </row>
    <row r="39" ht="24" customHeight="1" spans="1:14">
      <c r="A39" s="6">
        <v>37</v>
      </c>
      <c r="B39" s="6" t="s">
        <v>130</v>
      </c>
      <c r="C39" s="6" t="s">
        <v>25</v>
      </c>
      <c r="D39" s="6" t="s">
        <v>120</v>
      </c>
      <c r="E39" s="6" t="s">
        <v>26</v>
      </c>
      <c r="F39" s="6" t="s">
        <v>126</v>
      </c>
      <c r="G39" s="6" t="s">
        <v>131</v>
      </c>
      <c r="H39" s="7">
        <v>38.04</v>
      </c>
      <c r="I39" s="7">
        <v>75.1</v>
      </c>
      <c r="J39" s="7">
        <f t="shared" si="2"/>
        <v>30.04</v>
      </c>
      <c r="K39" s="9">
        <f t="shared" si="3"/>
        <v>68.08</v>
      </c>
      <c r="L39" s="13">
        <v>3</v>
      </c>
      <c r="M39" s="16"/>
      <c r="N39" s="6"/>
    </row>
    <row r="40" ht="24" customHeight="1" spans="1:14">
      <c r="A40" s="6">
        <v>38</v>
      </c>
      <c r="B40" s="6" t="s">
        <v>132</v>
      </c>
      <c r="C40" s="6" t="s">
        <v>25</v>
      </c>
      <c r="D40" s="6" t="s">
        <v>120</v>
      </c>
      <c r="E40" s="6" t="s">
        <v>26</v>
      </c>
      <c r="F40" s="6" t="s">
        <v>126</v>
      </c>
      <c r="G40" s="6" t="s">
        <v>133</v>
      </c>
      <c r="H40" s="7">
        <v>36.3</v>
      </c>
      <c r="I40" s="7">
        <v>74.5</v>
      </c>
      <c r="J40" s="7">
        <f t="shared" si="2"/>
        <v>29.8</v>
      </c>
      <c r="K40" s="9">
        <f t="shared" si="3"/>
        <v>66.1</v>
      </c>
      <c r="L40" s="13">
        <v>4</v>
      </c>
      <c r="M40" s="18"/>
      <c r="N40" s="6"/>
    </row>
    <row r="41" ht="24" customHeight="1" spans="1:14">
      <c r="A41" s="6">
        <v>39</v>
      </c>
      <c r="B41" s="6" t="s">
        <v>134</v>
      </c>
      <c r="C41" s="6" t="s">
        <v>16</v>
      </c>
      <c r="D41" s="6" t="s">
        <v>135</v>
      </c>
      <c r="E41" s="6" t="s">
        <v>40</v>
      </c>
      <c r="F41" s="6" t="s">
        <v>136</v>
      </c>
      <c r="G41" s="6" t="s">
        <v>137</v>
      </c>
      <c r="H41" s="7">
        <v>33.48</v>
      </c>
      <c r="I41" s="7">
        <v>72</v>
      </c>
      <c r="J41" s="7">
        <f t="shared" si="2"/>
        <v>28.8</v>
      </c>
      <c r="K41" s="7">
        <f t="shared" si="3"/>
        <v>62.28</v>
      </c>
      <c r="L41" s="13">
        <v>1</v>
      </c>
      <c r="M41" s="14">
        <v>1</v>
      </c>
      <c r="N41" s="15" t="s">
        <v>21</v>
      </c>
    </row>
    <row r="42" ht="24" customHeight="1" spans="1:14">
      <c r="A42" s="6">
        <v>40</v>
      </c>
      <c r="B42" s="6" t="s">
        <v>138</v>
      </c>
      <c r="C42" s="6" t="s">
        <v>16</v>
      </c>
      <c r="D42" s="6" t="s">
        <v>135</v>
      </c>
      <c r="E42" s="6" t="s">
        <v>40</v>
      </c>
      <c r="F42" s="6" t="s">
        <v>136</v>
      </c>
      <c r="G42" s="6" t="s">
        <v>139</v>
      </c>
      <c r="H42" s="7">
        <v>32.46</v>
      </c>
      <c r="I42" s="7">
        <v>70.6</v>
      </c>
      <c r="J42" s="7">
        <f t="shared" si="2"/>
        <v>28.24</v>
      </c>
      <c r="K42" s="7">
        <f t="shared" si="3"/>
        <v>60.7</v>
      </c>
      <c r="L42" s="13">
        <v>2</v>
      </c>
      <c r="M42" s="18"/>
      <c r="N42" s="6"/>
    </row>
    <row r="43" ht="24" customHeight="1" spans="1:14">
      <c r="A43" s="6">
        <v>41</v>
      </c>
      <c r="B43" s="6" t="s">
        <v>140</v>
      </c>
      <c r="C43" s="6" t="s">
        <v>25</v>
      </c>
      <c r="D43" s="6" t="s">
        <v>141</v>
      </c>
      <c r="E43" s="6" t="s">
        <v>40</v>
      </c>
      <c r="F43" s="6" t="s">
        <v>142</v>
      </c>
      <c r="G43" s="6" t="s">
        <v>143</v>
      </c>
      <c r="H43" s="7">
        <v>25.62</v>
      </c>
      <c r="I43" s="7">
        <v>74.5</v>
      </c>
      <c r="J43" s="7">
        <f t="shared" si="2"/>
        <v>29.8</v>
      </c>
      <c r="K43" s="7">
        <f t="shared" si="3"/>
        <v>55.42</v>
      </c>
      <c r="L43" s="13">
        <v>1</v>
      </c>
      <c r="M43" s="14">
        <v>1</v>
      </c>
      <c r="N43" s="15" t="s">
        <v>21</v>
      </c>
    </row>
    <row r="44" ht="24" customHeight="1" spans="1:14">
      <c r="A44" s="6">
        <v>42</v>
      </c>
      <c r="B44" s="8" t="s">
        <v>144</v>
      </c>
      <c r="C44" s="8" t="s">
        <v>64</v>
      </c>
      <c r="D44" s="8" t="s">
        <v>145</v>
      </c>
      <c r="E44" s="8" t="s">
        <v>66</v>
      </c>
      <c r="F44" s="6" t="s">
        <v>142</v>
      </c>
      <c r="G44" s="6" t="s">
        <v>146</v>
      </c>
      <c r="H44" s="7">
        <v>24.3</v>
      </c>
      <c r="I44" s="7">
        <v>69</v>
      </c>
      <c r="J44" s="7">
        <f t="shared" si="2"/>
        <v>27.6</v>
      </c>
      <c r="K44" s="7">
        <f t="shared" si="3"/>
        <v>51.9</v>
      </c>
      <c r="L44" s="13">
        <v>2</v>
      </c>
      <c r="M44" s="18"/>
      <c r="N44" s="15"/>
    </row>
    <row r="45" ht="24" customHeight="1" spans="1:14">
      <c r="A45" s="6">
        <v>43</v>
      </c>
      <c r="B45" s="6" t="s">
        <v>147</v>
      </c>
      <c r="C45" s="6" t="s">
        <v>25</v>
      </c>
      <c r="D45" s="6" t="s">
        <v>148</v>
      </c>
      <c r="E45" s="6" t="s">
        <v>40</v>
      </c>
      <c r="F45" s="6" t="s">
        <v>149</v>
      </c>
      <c r="G45" s="6" t="s">
        <v>150</v>
      </c>
      <c r="H45" s="7">
        <v>37.74</v>
      </c>
      <c r="I45" s="7">
        <v>74.8</v>
      </c>
      <c r="J45" s="7">
        <f t="shared" si="2"/>
        <v>29.92</v>
      </c>
      <c r="K45" s="7">
        <f t="shared" si="3"/>
        <v>67.66</v>
      </c>
      <c r="L45" s="13">
        <v>1</v>
      </c>
      <c r="M45" s="14">
        <v>1</v>
      </c>
      <c r="N45" s="15" t="s">
        <v>21</v>
      </c>
    </row>
    <row r="46" ht="24" customHeight="1" spans="1:14">
      <c r="A46" s="6">
        <v>44</v>
      </c>
      <c r="B46" s="8" t="s">
        <v>151</v>
      </c>
      <c r="C46" s="8" t="s">
        <v>64</v>
      </c>
      <c r="D46" s="8" t="s">
        <v>152</v>
      </c>
      <c r="E46" s="8" t="s">
        <v>66</v>
      </c>
      <c r="F46" s="6" t="s">
        <v>149</v>
      </c>
      <c r="G46" s="6" t="s">
        <v>153</v>
      </c>
      <c r="H46" s="9">
        <v>32.64</v>
      </c>
      <c r="I46" s="7">
        <v>70.8</v>
      </c>
      <c r="J46" s="7">
        <f t="shared" si="2"/>
        <v>28.32</v>
      </c>
      <c r="K46" s="7">
        <f t="shared" si="3"/>
        <v>60.96</v>
      </c>
      <c r="L46" s="13">
        <v>2</v>
      </c>
      <c r="M46" s="18"/>
      <c r="N46" s="22"/>
    </row>
    <row r="47" ht="24" customHeight="1" spans="1:14">
      <c r="A47" s="6">
        <v>45</v>
      </c>
      <c r="B47" s="6" t="s">
        <v>154</v>
      </c>
      <c r="C47" s="6" t="s">
        <v>25</v>
      </c>
      <c r="D47" s="6" t="s">
        <v>155</v>
      </c>
      <c r="E47" s="6" t="s">
        <v>40</v>
      </c>
      <c r="F47" s="6" t="s">
        <v>156</v>
      </c>
      <c r="G47" s="6" t="s">
        <v>157</v>
      </c>
      <c r="H47" s="7">
        <v>44.64</v>
      </c>
      <c r="I47" s="7">
        <v>75.8</v>
      </c>
      <c r="J47" s="7">
        <f t="shared" si="2"/>
        <v>30.32</v>
      </c>
      <c r="K47" s="7">
        <f t="shared" si="3"/>
        <v>74.96</v>
      </c>
      <c r="L47" s="13">
        <v>1</v>
      </c>
      <c r="M47" s="14">
        <v>1</v>
      </c>
      <c r="N47" s="15" t="s">
        <v>21</v>
      </c>
    </row>
    <row r="48" ht="24" customHeight="1" spans="1:14">
      <c r="A48" s="6">
        <v>46</v>
      </c>
      <c r="B48" s="6" t="s">
        <v>158</v>
      </c>
      <c r="C48" s="6" t="s">
        <v>25</v>
      </c>
      <c r="D48" s="6" t="s">
        <v>155</v>
      </c>
      <c r="E48" s="6" t="s">
        <v>40</v>
      </c>
      <c r="F48" s="6" t="s">
        <v>156</v>
      </c>
      <c r="G48" s="6" t="s">
        <v>159</v>
      </c>
      <c r="H48" s="7">
        <v>43.74</v>
      </c>
      <c r="I48" s="7">
        <v>76.4</v>
      </c>
      <c r="J48" s="7">
        <f t="shared" si="2"/>
        <v>30.56</v>
      </c>
      <c r="K48" s="7">
        <f t="shared" si="3"/>
        <v>74.3</v>
      </c>
      <c r="L48" s="13">
        <v>2</v>
      </c>
      <c r="M48" s="18"/>
      <c r="N48" s="6"/>
    </row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</sheetData>
  <mergeCells count="21">
    <mergeCell ref="M3:M4"/>
    <mergeCell ref="M5:M6"/>
    <mergeCell ref="M7:M8"/>
    <mergeCell ref="M9:M10"/>
    <mergeCell ref="M11:M12"/>
    <mergeCell ref="M13:M14"/>
    <mergeCell ref="M15:M16"/>
    <mergeCell ref="M17:M18"/>
    <mergeCell ref="M19:M20"/>
    <mergeCell ref="M21:M22"/>
    <mergeCell ref="M23:M24"/>
    <mergeCell ref="M25:M26"/>
    <mergeCell ref="M27:M30"/>
    <mergeCell ref="M31:M32"/>
    <mergeCell ref="M33:M34"/>
    <mergeCell ref="M35:M36"/>
    <mergeCell ref="M37:M40"/>
    <mergeCell ref="M41:M42"/>
    <mergeCell ref="M43:M44"/>
    <mergeCell ref="M45:M46"/>
    <mergeCell ref="M47:M48"/>
  </mergeCells>
  <pageMargins left="0.629861111111111" right="0.629861111111111" top="0.984027777777778" bottom="0.66875" header="0.393055555555556" footer="0.393055555555556"/>
  <pageSetup paperSize="9" scale="8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/>
    <pageSetUpPr fitToPage="1"/>
  </sheetPr>
  <dimension ref="A1:N50"/>
  <sheetViews>
    <sheetView zoomScale="90" zoomScaleNormal="90" workbookViewId="0">
      <pane ySplit="2" topLeftCell="A3" activePane="bottomLeft" state="frozen"/>
      <selection/>
      <selection pane="bottomLeft" activeCell="D37" sqref="D37"/>
    </sheetView>
  </sheetViews>
  <sheetFormatPr defaultColWidth="9" defaultRowHeight="14.25"/>
  <cols>
    <col min="1" max="1" width="5.625" style="1" customWidth="1"/>
    <col min="2" max="2" width="12.625" style="1" customWidth="1"/>
    <col min="3" max="3" width="5.625" style="1" customWidth="1"/>
    <col min="4" max="4" width="40.625" style="1" customWidth="1"/>
    <col min="5" max="6" width="10.625" style="1" customWidth="1"/>
    <col min="7" max="7" width="13.625" style="1" customWidth="1"/>
    <col min="8" max="8" width="7.625" style="1" customWidth="1"/>
    <col min="9" max="9" width="8.625" style="1" customWidth="1"/>
    <col min="10" max="10" width="14.625" style="1" customWidth="1"/>
    <col min="11" max="11" width="7.625" style="1" customWidth="1"/>
    <col min="12" max="13" width="4.625" style="1" customWidth="1"/>
    <col min="14" max="14" width="12.625" style="1" customWidth="1"/>
    <col min="15" max="16384" width="9" style="1"/>
  </cols>
  <sheetData>
    <row r="1" ht="24" customHeight="1" spans="1:14">
      <c r="A1" s="2" t="s">
        <v>160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0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161</v>
      </c>
      <c r="I2" s="10" t="s">
        <v>162</v>
      </c>
      <c r="J2" s="11" t="s">
        <v>163</v>
      </c>
      <c r="K2" s="12" t="s">
        <v>11</v>
      </c>
      <c r="L2" s="10" t="s">
        <v>12</v>
      </c>
      <c r="M2" s="10" t="s">
        <v>13</v>
      </c>
      <c r="N2" s="4" t="s">
        <v>14</v>
      </c>
    </row>
    <row r="3" ht="24" customHeight="1" spans="1:14">
      <c r="A3" s="6">
        <v>1</v>
      </c>
      <c r="B3" s="6" t="s">
        <v>164</v>
      </c>
      <c r="C3" s="6" t="s">
        <v>25</v>
      </c>
      <c r="D3" s="6" t="s">
        <v>165</v>
      </c>
      <c r="E3" s="6" t="s">
        <v>40</v>
      </c>
      <c r="F3" s="6" t="s">
        <v>166</v>
      </c>
      <c r="G3" s="6" t="s">
        <v>167</v>
      </c>
      <c r="H3" s="7">
        <v>35.22</v>
      </c>
      <c r="I3" s="7">
        <v>71.5</v>
      </c>
      <c r="J3" s="7">
        <f>SUM(I3*0.4)</f>
        <v>28.6</v>
      </c>
      <c r="K3" s="7">
        <f>SUM(H3+J3)</f>
        <v>63.82</v>
      </c>
      <c r="L3" s="13">
        <v>1</v>
      </c>
      <c r="M3" s="14">
        <v>2</v>
      </c>
      <c r="N3" s="15" t="s">
        <v>21</v>
      </c>
    </row>
    <row r="4" ht="24" customHeight="1" spans="1:14">
      <c r="A4" s="6">
        <v>2</v>
      </c>
      <c r="B4" s="6" t="s">
        <v>168</v>
      </c>
      <c r="C4" s="6" t="s">
        <v>16</v>
      </c>
      <c r="D4" s="6" t="s">
        <v>165</v>
      </c>
      <c r="E4" s="6" t="s">
        <v>40</v>
      </c>
      <c r="F4" s="6" t="s">
        <v>166</v>
      </c>
      <c r="G4" s="6" t="s">
        <v>169</v>
      </c>
      <c r="H4" s="7">
        <v>33.36</v>
      </c>
      <c r="I4" s="7">
        <v>75.9</v>
      </c>
      <c r="J4" s="7">
        <f>SUM(I4*0.4)</f>
        <v>30.36</v>
      </c>
      <c r="K4" s="7">
        <f>SUM(H4+J4)</f>
        <v>63.72</v>
      </c>
      <c r="L4" s="13">
        <v>2</v>
      </c>
      <c r="M4" s="16"/>
      <c r="N4" s="15" t="s">
        <v>21</v>
      </c>
    </row>
    <row r="5" ht="24" customHeight="1" spans="1:14">
      <c r="A5" s="6">
        <v>3</v>
      </c>
      <c r="B5" s="6" t="s">
        <v>170</v>
      </c>
      <c r="C5" s="6" t="s">
        <v>25</v>
      </c>
      <c r="D5" s="6" t="s">
        <v>165</v>
      </c>
      <c r="E5" s="6" t="s">
        <v>40</v>
      </c>
      <c r="F5" s="6" t="s">
        <v>166</v>
      </c>
      <c r="G5" s="6" t="s">
        <v>171</v>
      </c>
      <c r="H5" s="7">
        <v>34.2</v>
      </c>
      <c r="I5" s="7">
        <v>71.1</v>
      </c>
      <c r="J5" s="7">
        <f>SUM(I5*0.4)</f>
        <v>28.44</v>
      </c>
      <c r="K5" s="7">
        <f>SUM(H5+J5)</f>
        <v>62.64</v>
      </c>
      <c r="L5" s="13">
        <v>3</v>
      </c>
      <c r="M5" s="16"/>
      <c r="N5" s="6"/>
    </row>
    <row r="6" ht="24" customHeight="1" spans="1:14">
      <c r="A6" s="6">
        <v>4</v>
      </c>
      <c r="B6" s="8" t="s">
        <v>172</v>
      </c>
      <c r="C6" s="8" t="s">
        <v>64</v>
      </c>
      <c r="D6" s="8" t="s">
        <v>173</v>
      </c>
      <c r="E6" s="8" t="s">
        <v>66</v>
      </c>
      <c r="F6" s="6" t="s">
        <v>166</v>
      </c>
      <c r="G6" s="6" t="s">
        <v>174</v>
      </c>
      <c r="H6" s="9">
        <v>31.92</v>
      </c>
      <c r="I6" s="7">
        <v>70.6</v>
      </c>
      <c r="J6" s="7">
        <f>SUM(I6*0.4)</f>
        <v>28.24</v>
      </c>
      <c r="K6" s="9">
        <f>SUM(H6+J6)</f>
        <v>60.16</v>
      </c>
      <c r="L6" s="17">
        <v>4</v>
      </c>
      <c r="M6" s="18"/>
      <c r="N6" s="15"/>
    </row>
    <row r="7" ht="24" customHeight="1" spans="1:14">
      <c r="A7" s="6">
        <v>5</v>
      </c>
      <c r="B7" s="6" t="s">
        <v>175</v>
      </c>
      <c r="C7" s="6" t="s">
        <v>16</v>
      </c>
      <c r="D7" s="6" t="s">
        <v>176</v>
      </c>
      <c r="E7" s="6" t="s">
        <v>40</v>
      </c>
      <c r="F7" s="6" t="s">
        <v>177</v>
      </c>
      <c r="G7" s="6" t="s">
        <v>178</v>
      </c>
      <c r="H7" s="7">
        <v>38.22</v>
      </c>
      <c r="I7" s="7">
        <v>74.6</v>
      </c>
      <c r="J7" s="7">
        <f t="shared" ref="J7:J50" si="0">SUM(I7*0.4)</f>
        <v>29.84</v>
      </c>
      <c r="K7" s="7">
        <f t="shared" ref="K7:K50" si="1">SUM(H7+J7)</f>
        <v>68.06</v>
      </c>
      <c r="L7" s="13">
        <v>1</v>
      </c>
      <c r="M7" s="14">
        <v>2</v>
      </c>
      <c r="N7" s="15" t="s">
        <v>21</v>
      </c>
    </row>
    <row r="8" ht="24" customHeight="1" spans="1:14">
      <c r="A8" s="6">
        <v>6</v>
      </c>
      <c r="B8" s="6" t="s">
        <v>179</v>
      </c>
      <c r="C8" s="6" t="s">
        <v>25</v>
      </c>
      <c r="D8" s="6" t="s">
        <v>176</v>
      </c>
      <c r="E8" s="6" t="s">
        <v>40</v>
      </c>
      <c r="F8" s="6" t="s">
        <v>177</v>
      </c>
      <c r="G8" s="6" t="s">
        <v>180</v>
      </c>
      <c r="H8" s="7">
        <v>37.26</v>
      </c>
      <c r="I8" s="7">
        <v>73.6</v>
      </c>
      <c r="J8" s="7">
        <f t="shared" si="0"/>
        <v>29.44</v>
      </c>
      <c r="K8" s="7">
        <f t="shared" si="1"/>
        <v>66.7</v>
      </c>
      <c r="L8" s="13">
        <v>2</v>
      </c>
      <c r="M8" s="16"/>
      <c r="N8" s="15" t="s">
        <v>21</v>
      </c>
    </row>
    <row r="9" ht="24" customHeight="1" spans="1:14">
      <c r="A9" s="6">
        <v>7</v>
      </c>
      <c r="B9" s="6" t="s">
        <v>181</v>
      </c>
      <c r="C9" s="6" t="s">
        <v>16</v>
      </c>
      <c r="D9" s="6" t="s">
        <v>176</v>
      </c>
      <c r="E9" s="6" t="s">
        <v>40</v>
      </c>
      <c r="F9" s="6" t="s">
        <v>177</v>
      </c>
      <c r="G9" s="6" t="s">
        <v>182</v>
      </c>
      <c r="H9" s="7">
        <v>35.64</v>
      </c>
      <c r="I9" s="7">
        <v>74</v>
      </c>
      <c r="J9" s="7">
        <f t="shared" si="0"/>
        <v>29.6</v>
      </c>
      <c r="K9" s="7">
        <f t="shared" si="1"/>
        <v>65.24</v>
      </c>
      <c r="L9" s="13">
        <v>3</v>
      </c>
      <c r="M9" s="16"/>
      <c r="N9" s="6"/>
    </row>
    <row r="10" ht="24" customHeight="1" spans="1:14">
      <c r="A10" s="6">
        <v>8</v>
      </c>
      <c r="B10" s="6" t="s">
        <v>183</v>
      </c>
      <c r="C10" s="6" t="s">
        <v>25</v>
      </c>
      <c r="D10" s="6" t="s">
        <v>176</v>
      </c>
      <c r="E10" s="6" t="s">
        <v>40</v>
      </c>
      <c r="F10" s="6" t="s">
        <v>177</v>
      </c>
      <c r="G10" s="6" t="s">
        <v>184</v>
      </c>
      <c r="H10" s="7">
        <v>34.992</v>
      </c>
      <c r="I10" s="7">
        <v>74.5</v>
      </c>
      <c r="J10" s="7">
        <f t="shared" si="0"/>
        <v>29.8</v>
      </c>
      <c r="K10" s="7">
        <f t="shared" si="1"/>
        <v>64.792</v>
      </c>
      <c r="L10" s="13">
        <v>4</v>
      </c>
      <c r="M10" s="18"/>
      <c r="N10" s="6"/>
    </row>
    <row r="11" ht="24" customHeight="1" spans="1:14">
      <c r="A11" s="6">
        <v>9</v>
      </c>
      <c r="B11" s="6" t="s">
        <v>185</v>
      </c>
      <c r="C11" s="6" t="s">
        <v>16</v>
      </c>
      <c r="D11" s="6" t="s">
        <v>186</v>
      </c>
      <c r="E11" s="6" t="s">
        <v>40</v>
      </c>
      <c r="F11" s="6" t="s">
        <v>187</v>
      </c>
      <c r="G11" s="6" t="s">
        <v>188</v>
      </c>
      <c r="H11" s="7">
        <v>40.8</v>
      </c>
      <c r="I11" s="7">
        <v>73.8</v>
      </c>
      <c r="J11" s="7">
        <f t="shared" si="0"/>
        <v>29.52</v>
      </c>
      <c r="K11" s="7">
        <f t="shared" si="1"/>
        <v>70.32</v>
      </c>
      <c r="L11" s="13">
        <v>1</v>
      </c>
      <c r="M11" s="14">
        <v>2</v>
      </c>
      <c r="N11" s="15" t="s">
        <v>21</v>
      </c>
    </row>
    <row r="12" ht="24" customHeight="1" spans="1:14">
      <c r="A12" s="6">
        <v>10</v>
      </c>
      <c r="B12" s="6" t="s">
        <v>189</v>
      </c>
      <c r="C12" s="6" t="s">
        <v>25</v>
      </c>
      <c r="D12" s="6" t="s">
        <v>186</v>
      </c>
      <c r="E12" s="6" t="s">
        <v>40</v>
      </c>
      <c r="F12" s="6" t="s">
        <v>187</v>
      </c>
      <c r="G12" s="6" t="s">
        <v>190</v>
      </c>
      <c r="H12" s="7">
        <v>40.26</v>
      </c>
      <c r="I12" s="7">
        <v>73.4</v>
      </c>
      <c r="J12" s="7">
        <f t="shared" si="0"/>
        <v>29.36</v>
      </c>
      <c r="K12" s="7">
        <f t="shared" si="1"/>
        <v>69.62</v>
      </c>
      <c r="L12" s="13">
        <v>2</v>
      </c>
      <c r="M12" s="16"/>
      <c r="N12" s="15" t="s">
        <v>21</v>
      </c>
    </row>
    <row r="13" ht="24" customHeight="1" spans="1:14">
      <c r="A13" s="6">
        <v>11</v>
      </c>
      <c r="B13" s="6" t="s">
        <v>191</v>
      </c>
      <c r="C13" s="6" t="s">
        <v>25</v>
      </c>
      <c r="D13" s="6" t="s">
        <v>186</v>
      </c>
      <c r="E13" s="6" t="s">
        <v>40</v>
      </c>
      <c r="F13" s="6" t="s">
        <v>187</v>
      </c>
      <c r="G13" s="6" t="s">
        <v>192</v>
      </c>
      <c r="H13" s="7">
        <v>39.06</v>
      </c>
      <c r="I13" s="7">
        <v>73.9</v>
      </c>
      <c r="J13" s="7">
        <f t="shared" si="0"/>
        <v>29.56</v>
      </c>
      <c r="K13" s="7">
        <f t="shared" si="1"/>
        <v>68.62</v>
      </c>
      <c r="L13" s="13">
        <v>3</v>
      </c>
      <c r="M13" s="16"/>
      <c r="N13" s="6"/>
    </row>
    <row r="14" ht="24" customHeight="1" spans="1:14">
      <c r="A14" s="6">
        <v>12</v>
      </c>
      <c r="B14" s="6" t="s">
        <v>193</v>
      </c>
      <c r="C14" s="6" t="s">
        <v>16</v>
      </c>
      <c r="D14" s="6" t="s">
        <v>186</v>
      </c>
      <c r="E14" s="6" t="s">
        <v>40</v>
      </c>
      <c r="F14" s="6" t="s">
        <v>187</v>
      </c>
      <c r="G14" s="6" t="s">
        <v>194</v>
      </c>
      <c r="H14" s="7">
        <v>39.42</v>
      </c>
      <c r="I14" s="7">
        <v>72.4</v>
      </c>
      <c r="J14" s="7">
        <f t="shared" si="0"/>
        <v>28.96</v>
      </c>
      <c r="K14" s="7">
        <f t="shared" si="1"/>
        <v>68.38</v>
      </c>
      <c r="L14" s="13">
        <v>4</v>
      </c>
      <c r="M14" s="18"/>
      <c r="N14" s="6"/>
    </row>
    <row r="15" ht="24" customHeight="1" spans="1:14">
      <c r="A15" s="6">
        <v>13</v>
      </c>
      <c r="B15" s="6" t="s">
        <v>195</v>
      </c>
      <c r="C15" s="6" t="s">
        <v>16</v>
      </c>
      <c r="D15" s="6" t="s">
        <v>196</v>
      </c>
      <c r="E15" s="6" t="s">
        <v>40</v>
      </c>
      <c r="F15" s="6" t="s">
        <v>197</v>
      </c>
      <c r="G15" s="6" t="s">
        <v>198</v>
      </c>
      <c r="H15" s="7">
        <v>39.174</v>
      </c>
      <c r="I15" s="7">
        <v>73.8</v>
      </c>
      <c r="J15" s="7">
        <f t="shared" si="0"/>
        <v>29.52</v>
      </c>
      <c r="K15" s="7">
        <f t="shared" si="1"/>
        <v>68.694</v>
      </c>
      <c r="L15" s="13">
        <v>1</v>
      </c>
      <c r="M15" s="14">
        <v>1</v>
      </c>
      <c r="N15" s="15" t="s">
        <v>21</v>
      </c>
    </row>
    <row r="16" ht="24" customHeight="1" spans="1:14">
      <c r="A16" s="6">
        <v>14</v>
      </c>
      <c r="B16" s="6" t="s">
        <v>199</v>
      </c>
      <c r="C16" s="6" t="s">
        <v>25</v>
      </c>
      <c r="D16" s="6" t="s">
        <v>196</v>
      </c>
      <c r="E16" s="6" t="s">
        <v>40</v>
      </c>
      <c r="F16" s="6" t="s">
        <v>197</v>
      </c>
      <c r="G16" s="6" t="s">
        <v>200</v>
      </c>
      <c r="H16" s="7">
        <v>37.02</v>
      </c>
      <c r="I16" s="7">
        <v>71.1</v>
      </c>
      <c r="J16" s="7">
        <f t="shared" si="0"/>
        <v>28.44</v>
      </c>
      <c r="K16" s="7">
        <f t="shared" si="1"/>
        <v>65.46</v>
      </c>
      <c r="L16" s="13">
        <v>2</v>
      </c>
      <c r="M16" s="18"/>
      <c r="N16" s="6"/>
    </row>
    <row r="17" ht="24" customHeight="1" spans="1:14">
      <c r="A17" s="6">
        <v>15</v>
      </c>
      <c r="B17" s="6" t="s">
        <v>201</v>
      </c>
      <c r="C17" s="6" t="s">
        <v>25</v>
      </c>
      <c r="D17" s="6" t="s">
        <v>202</v>
      </c>
      <c r="E17" s="6" t="s">
        <v>40</v>
      </c>
      <c r="F17" s="6" t="s">
        <v>203</v>
      </c>
      <c r="G17" s="6" t="s">
        <v>204</v>
      </c>
      <c r="H17" s="7">
        <v>36.18</v>
      </c>
      <c r="I17" s="7">
        <v>77.4</v>
      </c>
      <c r="J17" s="7">
        <f t="shared" si="0"/>
        <v>30.96</v>
      </c>
      <c r="K17" s="7">
        <f t="shared" si="1"/>
        <v>67.14</v>
      </c>
      <c r="L17" s="13">
        <v>1</v>
      </c>
      <c r="M17" s="14">
        <v>2</v>
      </c>
      <c r="N17" s="15" t="s">
        <v>21</v>
      </c>
    </row>
    <row r="18" ht="24" customHeight="1" spans="1:14">
      <c r="A18" s="6">
        <v>16</v>
      </c>
      <c r="B18" s="6" t="s">
        <v>205</v>
      </c>
      <c r="C18" s="6" t="s">
        <v>25</v>
      </c>
      <c r="D18" s="6" t="s">
        <v>202</v>
      </c>
      <c r="E18" s="6" t="s">
        <v>40</v>
      </c>
      <c r="F18" s="6" t="s">
        <v>203</v>
      </c>
      <c r="G18" s="6" t="s">
        <v>206</v>
      </c>
      <c r="H18" s="7">
        <v>36.72</v>
      </c>
      <c r="I18" s="7">
        <v>74.4</v>
      </c>
      <c r="J18" s="7">
        <f t="shared" si="0"/>
        <v>29.76</v>
      </c>
      <c r="K18" s="7">
        <f t="shared" si="1"/>
        <v>66.48</v>
      </c>
      <c r="L18" s="13">
        <v>2</v>
      </c>
      <c r="M18" s="16"/>
      <c r="N18" s="15" t="s">
        <v>21</v>
      </c>
    </row>
    <row r="19" ht="24" customHeight="1" spans="1:14">
      <c r="A19" s="6">
        <v>17</v>
      </c>
      <c r="B19" s="6" t="s">
        <v>207</v>
      </c>
      <c r="C19" s="6" t="s">
        <v>16</v>
      </c>
      <c r="D19" s="6" t="s">
        <v>202</v>
      </c>
      <c r="E19" s="6" t="s">
        <v>40</v>
      </c>
      <c r="F19" s="6" t="s">
        <v>203</v>
      </c>
      <c r="G19" s="6" t="s">
        <v>208</v>
      </c>
      <c r="H19" s="7">
        <v>34.74</v>
      </c>
      <c r="I19" s="7">
        <v>76.1</v>
      </c>
      <c r="J19" s="7">
        <f t="shared" si="0"/>
        <v>30.44</v>
      </c>
      <c r="K19" s="7">
        <f t="shared" si="1"/>
        <v>65.18</v>
      </c>
      <c r="L19" s="13">
        <v>3</v>
      </c>
      <c r="M19" s="16"/>
      <c r="N19" s="6"/>
    </row>
    <row r="20" ht="24" customHeight="1" spans="1:14">
      <c r="A20" s="6">
        <v>18</v>
      </c>
      <c r="B20" s="6" t="s">
        <v>209</v>
      </c>
      <c r="C20" s="6" t="s">
        <v>25</v>
      </c>
      <c r="D20" s="6" t="s">
        <v>202</v>
      </c>
      <c r="E20" s="6" t="s">
        <v>40</v>
      </c>
      <c r="F20" s="6" t="s">
        <v>203</v>
      </c>
      <c r="G20" s="6" t="s">
        <v>210</v>
      </c>
      <c r="H20" s="7">
        <v>34.44</v>
      </c>
      <c r="I20" s="7">
        <v>76.3</v>
      </c>
      <c r="J20" s="7">
        <f t="shared" si="0"/>
        <v>30.52</v>
      </c>
      <c r="K20" s="7">
        <f t="shared" si="1"/>
        <v>64.96</v>
      </c>
      <c r="L20" s="13">
        <v>4</v>
      </c>
      <c r="M20" s="18"/>
      <c r="N20" s="6"/>
    </row>
    <row r="21" ht="24" customHeight="1" spans="1:14">
      <c r="A21" s="6">
        <v>19</v>
      </c>
      <c r="B21" s="6" t="s">
        <v>211</v>
      </c>
      <c r="C21" s="6" t="s">
        <v>25</v>
      </c>
      <c r="D21" s="6" t="s">
        <v>212</v>
      </c>
      <c r="E21" s="6" t="s">
        <v>40</v>
      </c>
      <c r="F21" s="6" t="s">
        <v>213</v>
      </c>
      <c r="G21" s="6" t="s">
        <v>214</v>
      </c>
      <c r="H21" s="7">
        <v>36.96</v>
      </c>
      <c r="I21" s="7">
        <v>72.6</v>
      </c>
      <c r="J21" s="7">
        <f t="shared" si="0"/>
        <v>29.04</v>
      </c>
      <c r="K21" s="7">
        <f t="shared" si="1"/>
        <v>66</v>
      </c>
      <c r="L21" s="13">
        <v>1</v>
      </c>
      <c r="M21" s="14">
        <v>1</v>
      </c>
      <c r="N21" s="15" t="s">
        <v>21</v>
      </c>
    </row>
    <row r="22" ht="24" customHeight="1" spans="1:14">
      <c r="A22" s="6">
        <v>20</v>
      </c>
      <c r="B22" s="6" t="s">
        <v>215</v>
      </c>
      <c r="C22" s="6" t="s">
        <v>25</v>
      </c>
      <c r="D22" s="6" t="s">
        <v>212</v>
      </c>
      <c r="E22" s="6" t="s">
        <v>40</v>
      </c>
      <c r="F22" s="6" t="s">
        <v>213</v>
      </c>
      <c r="G22" s="6" t="s">
        <v>216</v>
      </c>
      <c r="H22" s="7">
        <v>34.14</v>
      </c>
      <c r="I22" s="7">
        <v>73.5</v>
      </c>
      <c r="J22" s="7">
        <f t="shared" si="0"/>
        <v>29.4</v>
      </c>
      <c r="K22" s="7">
        <f t="shared" si="1"/>
        <v>63.54</v>
      </c>
      <c r="L22" s="13">
        <v>2</v>
      </c>
      <c r="M22" s="18"/>
      <c r="N22" s="6"/>
    </row>
    <row r="23" ht="24" customHeight="1" spans="1:14">
      <c r="A23" s="6">
        <v>21</v>
      </c>
      <c r="B23" s="6" t="s">
        <v>217</v>
      </c>
      <c r="C23" s="6" t="s">
        <v>16</v>
      </c>
      <c r="D23" s="6" t="s">
        <v>218</v>
      </c>
      <c r="E23" s="6" t="s">
        <v>40</v>
      </c>
      <c r="F23" s="6" t="s">
        <v>219</v>
      </c>
      <c r="G23" s="6" t="s">
        <v>220</v>
      </c>
      <c r="H23" s="7">
        <v>43.98</v>
      </c>
      <c r="I23" s="7">
        <v>76.4</v>
      </c>
      <c r="J23" s="7">
        <f t="shared" si="0"/>
        <v>30.56</v>
      </c>
      <c r="K23" s="7">
        <f t="shared" si="1"/>
        <v>74.54</v>
      </c>
      <c r="L23" s="13">
        <v>1</v>
      </c>
      <c r="M23" s="14">
        <v>1</v>
      </c>
      <c r="N23" s="15" t="s">
        <v>21</v>
      </c>
    </row>
    <row r="24" ht="24" customHeight="1" spans="1:14">
      <c r="A24" s="6">
        <v>22</v>
      </c>
      <c r="B24" s="6" t="s">
        <v>221</v>
      </c>
      <c r="C24" s="6" t="s">
        <v>16</v>
      </c>
      <c r="D24" s="6" t="s">
        <v>218</v>
      </c>
      <c r="E24" s="6" t="s">
        <v>40</v>
      </c>
      <c r="F24" s="6" t="s">
        <v>219</v>
      </c>
      <c r="G24" s="6" t="s">
        <v>222</v>
      </c>
      <c r="H24" s="7">
        <v>41.94</v>
      </c>
      <c r="I24" s="7">
        <v>77.4</v>
      </c>
      <c r="J24" s="7">
        <f t="shared" si="0"/>
        <v>30.96</v>
      </c>
      <c r="K24" s="7">
        <f t="shared" si="1"/>
        <v>72.9</v>
      </c>
      <c r="L24" s="13">
        <v>2</v>
      </c>
      <c r="M24" s="18"/>
      <c r="N24" s="6"/>
    </row>
    <row r="25" ht="24" customHeight="1" spans="1:14">
      <c r="A25" s="6">
        <v>23</v>
      </c>
      <c r="B25" s="6" t="s">
        <v>223</v>
      </c>
      <c r="C25" s="6" t="s">
        <v>25</v>
      </c>
      <c r="D25" s="6" t="s">
        <v>224</v>
      </c>
      <c r="E25" s="6" t="s">
        <v>40</v>
      </c>
      <c r="F25" s="6" t="s">
        <v>225</v>
      </c>
      <c r="G25" s="6" t="s">
        <v>226</v>
      </c>
      <c r="H25" s="7">
        <v>30.42</v>
      </c>
      <c r="I25" s="7">
        <v>75.2</v>
      </c>
      <c r="J25" s="7">
        <f t="shared" si="0"/>
        <v>30.08</v>
      </c>
      <c r="K25" s="7">
        <f t="shared" si="1"/>
        <v>60.5</v>
      </c>
      <c r="L25" s="13">
        <v>1</v>
      </c>
      <c r="M25" s="14">
        <v>1</v>
      </c>
      <c r="N25" s="15" t="s">
        <v>21</v>
      </c>
    </row>
    <row r="26" ht="24" customHeight="1" spans="1:14">
      <c r="A26" s="6">
        <v>24</v>
      </c>
      <c r="B26" s="6" t="s">
        <v>227</v>
      </c>
      <c r="C26" s="6" t="s">
        <v>16</v>
      </c>
      <c r="D26" s="6" t="s">
        <v>224</v>
      </c>
      <c r="E26" s="6" t="s">
        <v>40</v>
      </c>
      <c r="F26" s="6" t="s">
        <v>225</v>
      </c>
      <c r="G26" s="6" t="s">
        <v>228</v>
      </c>
      <c r="H26" s="7">
        <v>30.96</v>
      </c>
      <c r="I26" s="7">
        <v>72.7</v>
      </c>
      <c r="J26" s="7">
        <f t="shared" si="0"/>
        <v>29.08</v>
      </c>
      <c r="K26" s="7">
        <f t="shared" si="1"/>
        <v>60.04</v>
      </c>
      <c r="L26" s="13">
        <v>2</v>
      </c>
      <c r="M26" s="18"/>
      <c r="N26" s="6"/>
    </row>
    <row r="27" ht="24" customHeight="1" spans="1:14">
      <c r="A27" s="6">
        <v>25</v>
      </c>
      <c r="B27" s="6" t="s">
        <v>229</v>
      </c>
      <c r="C27" s="6" t="s">
        <v>25</v>
      </c>
      <c r="D27" s="6" t="s">
        <v>230</v>
      </c>
      <c r="E27" s="6" t="s">
        <v>40</v>
      </c>
      <c r="F27" s="6" t="s">
        <v>231</v>
      </c>
      <c r="G27" s="6" t="s">
        <v>232</v>
      </c>
      <c r="H27" s="7">
        <v>34.32</v>
      </c>
      <c r="I27" s="7">
        <v>75.7</v>
      </c>
      <c r="J27" s="7">
        <f t="shared" si="0"/>
        <v>30.28</v>
      </c>
      <c r="K27" s="7">
        <f t="shared" si="1"/>
        <v>64.6</v>
      </c>
      <c r="L27" s="13">
        <v>1</v>
      </c>
      <c r="M27" s="14">
        <v>1</v>
      </c>
      <c r="N27" s="15" t="s">
        <v>21</v>
      </c>
    </row>
    <row r="28" ht="24" customHeight="1" spans="1:14">
      <c r="A28" s="6">
        <v>26</v>
      </c>
      <c r="B28" s="6" t="s">
        <v>233</v>
      </c>
      <c r="C28" s="6" t="s">
        <v>25</v>
      </c>
      <c r="D28" s="6" t="s">
        <v>230</v>
      </c>
      <c r="E28" s="6" t="s">
        <v>40</v>
      </c>
      <c r="F28" s="6" t="s">
        <v>231</v>
      </c>
      <c r="G28" s="6" t="s">
        <v>234</v>
      </c>
      <c r="H28" s="7">
        <v>33.36</v>
      </c>
      <c r="I28" s="7">
        <v>74.3</v>
      </c>
      <c r="J28" s="7">
        <f t="shared" si="0"/>
        <v>29.72</v>
      </c>
      <c r="K28" s="7">
        <f t="shared" si="1"/>
        <v>63.08</v>
      </c>
      <c r="L28" s="13">
        <v>2</v>
      </c>
      <c r="M28" s="18"/>
      <c r="N28" s="6"/>
    </row>
    <row r="29" ht="24" customHeight="1" spans="1:14">
      <c r="A29" s="6">
        <v>27</v>
      </c>
      <c r="B29" s="6" t="s">
        <v>235</v>
      </c>
      <c r="C29" s="6" t="s">
        <v>16</v>
      </c>
      <c r="D29" s="6" t="s">
        <v>236</v>
      </c>
      <c r="E29" s="6" t="s">
        <v>40</v>
      </c>
      <c r="F29" s="6" t="s">
        <v>237</v>
      </c>
      <c r="G29" s="6" t="s">
        <v>238</v>
      </c>
      <c r="H29" s="7">
        <v>38.28</v>
      </c>
      <c r="I29" s="7">
        <v>75.8</v>
      </c>
      <c r="J29" s="7">
        <f t="shared" si="0"/>
        <v>30.32</v>
      </c>
      <c r="K29" s="7">
        <f t="shared" si="1"/>
        <v>68.6</v>
      </c>
      <c r="L29" s="13">
        <v>1</v>
      </c>
      <c r="M29" s="14">
        <v>1</v>
      </c>
      <c r="N29" s="15" t="s">
        <v>21</v>
      </c>
    </row>
    <row r="30" ht="24" customHeight="1" spans="1:14">
      <c r="A30" s="6">
        <v>28</v>
      </c>
      <c r="B30" s="6" t="s">
        <v>239</v>
      </c>
      <c r="C30" s="6" t="s">
        <v>16</v>
      </c>
      <c r="D30" s="6" t="s">
        <v>236</v>
      </c>
      <c r="E30" s="6" t="s">
        <v>40</v>
      </c>
      <c r="F30" s="6" t="s">
        <v>237</v>
      </c>
      <c r="G30" s="6" t="s">
        <v>240</v>
      </c>
      <c r="H30" s="7">
        <v>38.64</v>
      </c>
      <c r="I30" s="7">
        <v>73.7</v>
      </c>
      <c r="J30" s="7">
        <f t="shared" si="0"/>
        <v>29.48</v>
      </c>
      <c r="K30" s="7">
        <f t="shared" si="1"/>
        <v>68.12</v>
      </c>
      <c r="L30" s="13">
        <v>2</v>
      </c>
      <c r="M30" s="18"/>
      <c r="N30" s="6"/>
    </row>
    <row r="31" ht="24" customHeight="1" spans="1:14">
      <c r="A31" s="6">
        <v>29</v>
      </c>
      <c r="B31" s="6" t="s">
        <v>241</v>
      </c>
      <c r="C31" s="6" t="s">
        <v>16</v>
      </c>
      <c r="D31" s="6" t="s">
        <v>242</v>
      </c>
      <c r="E31" s="6" t="s">
        <v>40</v>
      </c>
      <c r="F31" s="6" t="s">
        <v>243</v>
      </c>
      <c r="G31" s="6" t="s">
        <v>244</v>
      </c>
      <c r="H31" s="7">
        <v>40.44</v>
      </c>
      <c r="I31" s="7">
        <v>76.3</v>
      </c>
      <c r="J31" s="7">
        <f t="shared" si="0"/>
        <v>30.52</v>
      </c>
      <c r="K31" s="7">
        <f t="shared" si="1"/>
        <v>70.96</v>
      </c>
      <c r="L31" s="13">
        <v>1</v>
      </c>
      <c r="M31" s="14">
        <v>1</v>
      </c>
      <c r="N31" s="15" t="s">
        <v>21</v>
      </c>
    </row>
    <row r="32" ht="24" customHeight="1" spans="1:14">
      <c r="A32" s="6">
        <v>30</v>
      </c>
      <c r="B32" s="8" t="s">
        <v>245</v>
      </c>
      <c r="C32" s="8" t="s">
        <v>64</v>
      </c>
      <c r="D32" s="8" t="s">
        <v>246</v>
      </c>
      <c r="E32" s="8" t="s">
        <v>66</v>
      </c>
      <c r="F32" s="6" t="s">
        <v>243</v>
      </c>
      <c r="G32" s="6" t="s">
        <v>247</v>
      </c>
      <c r="H32" s="9">
        <v>38.16</v>
      </c>
      <c r="I32" s="7">
        <v>73.2</v>
      </c>
      <c r="J32" s="7">
        <f t="shared" si="0"/>
        <v>29.28</v>
      </c>
      <c r="K32" s="7">
        <f t="shared" si="1"/>
        <v>67.44</v>
      </c>
      <c r="L32" s="13">
        <v>2</v>
      </c>
      <c r="M32" s="18"/>
      <c r="N32" s="15"/>
    </row>
    <row r="33" ht="24" customHeight="1" spans="1:14">
      <c r="A33" s="6">
        <v>31</v>
      </c>
      <c r="B33" s="6" t="s">
        <v>248</v>
      </c>
      <c r="C33" s="6" t="s">
        <v>25</v>
      </c>
      <c r="D33" s="6" t="s">
        <v>249</v>
      </c>
      <c r="E33" s="6" t="s">
        <v>40</v>
      </c>
      <c r="F33" s="6" t="s">
        <v>250</v>
      </c>
      <c r="G33" s="6" t="s">
        <v>251</v>
      </c>
      <c r="H33" s="7">
        <v>41.04</v>
      </c>
      <c r="I33" s="7">
        <v>78</v>
      </c>
      <c r="J33" s="7">
        <f t="shared" si="0"/>
        <v>31.2</v>
      </c>
      <c r="K33" s="7">
        <f t="shared" si="1"/>
        <v>72.24</v>
      </c>
      <c r="L33" s="13">
        <v>1</v>
      </c>
      <c r="M33" s="14">
        <v>1</v>
      </c>
      <c r="N33" s="15" t="s">
        <v>21</v>
      </c>
    </row>
    <row r="34" ht="24" customHeight="1" spans="1:14">
      <c r="A34" s="6">
        <v>32</v>
      </c>
      <c r="B34" s="6" t="s">
        <v>252</v>
      </c>
      <c r="C34" s="6" t="s">
        <v>16</v>
      </c>
      <c r="D34" s="6" t="s">
        <v>249</v>
      </c>
      <c r="E34" s="6" t="s">
        <v>40</v>
      </c>
      <c r="F34" s="6" t="s">
        <v>250</v>
      </c>
      <c r="G34" s="6" t="s">
        <v>253</v>
      </c>
      <c r="H34" s="7">
        <v>39.48</v>
      </c>
      <c r="I34" s="7">
        <v>76.1</v>
      </c>
      <c r="J34" s="7">
        <f t="shared" si="0"/>
        <v>30.44</v>
      </c>
      <c r="K34" s="7">
        <f t="shared" si="1"/>
        <v>69.92</v>
      </c>
      <c r="L34" s="13">
        <v>2</v>
      </c>
      <c r="M34" s="18"/>
      <c r="N34" s="6"/>
    </row>
    <row r="35" ht="24" customHeight="1" spans="1:14">
      <c r="A35" s="6">
        <v>33</v>
      </c>
      <c r="B35" s="6" t="s">
        <v>254</v>
      </c>
      <c r="C35" s="6" t="s">
        <v>25</v>
      </c>
      <c r="D35" s="6" t="s">
        <v>255</v>
      </c>
      <c r="E35" s="6" t="s">
        <v>40</v>
      </c>
      <c r="F35" s="6" t="s">
        <v>256</v>
      </c>
      <c r="G35" s="6" t="s">
        <v>257</v>
      </c>
      <c r="H35" s="7">
        <v>40.56</v>
      </c>
      <c r="I35" s="7">
        <v>76.7</v>
      </c>
      <c r="J35" s="7">
        <f t="shared" si="0"/>
        <v>30.68</v>
      </c>
      <c r="K35" s="7">
        <f t="shared" si="1"/>
        <v>71.24</v>
      </c>
      <c r="L35" s="13">
        <v>1</v>
      </c>
      <c r="M35" s="14">
        <v>1</v>
      </c>
      <c r="N35" s="15" t="s">
        <v>21</v>
      </c>
    </row>
    <row r="36" ht="24" customHeight="1" spans="1:14">
      <c r="A36" s="6">
        <v>34</v>
      </c>
      <c r="B36" s="6" t="s">
        <v>258</v>
      </c>
      <c r="C36" s="6" t="s">
        <v>16</v>
      </c>
      <c r="D36" s="6" t="s">
        <v>255</v>
      </c>
      <c r="E36" s="6" t="s">
        <v>40</v>
      </c>
      <c r="F36" s="6" t="s">
        <v>256</v>
      </c>
      <c r="G36" s="6" t="s">
        <v>259</v>
      </c>
      <c r="H36" s="7">
        <v>40.5</v>
      </c>
      <c r="I36" s="7">
        <v>73.2</v>
      </c>
      <c r="J36" s="7">
        <f t="shared" si="0"/>
        <v>29.28</v>
      </c>
      <c r="K36" s="7">
        <f t="shared" si="1"/>
        <v>69.78</v>
      </c>
      <c r="L36" s="13">
        <v>2</v>
      </c>
      <c r="M36" s="18"/>
      <c r="N36" s="6"/>
    </row>
    <row r="37" ht="24" customHeight="1" spans="1:14">
      <c r="A37" s="6">
        <v>35</v>
      </c>
      <c r="B37" s="6" t="s">
        <v>260</v>
      </c>
      <c r="C37" s="6" t="s">
        <v>25</v>
      </c>
      <c r="D37" s="6" t="s">
        <v>261</v>
      </c>
      <c r="E37" s="6" t="s">
        <v>40</v>
      </c>
      <c r="F37" s="6" t="s">
        <v>262</v>
      </c>
      <c r="G37" s="6" t="s">
        <v>263</v>
      </c>
      <c r="H37" s="7">
        <v>32.94</v>
      </c>
      <c r="I37" s="7">
        <v>80</v>
      </c>
      <c r="J37" s="7">
        <f t="shared" si="0"/>
        <v>32</v>
      </c>
      <c r="K37" s="7">
        <f t="shared" si="1"/>
        <v>64.94</v>
      </c>
      <c r="L37" s="13">
        <v>1</v>
      </c>
      <c r="M37" s="14">
        <v>1</v>
      </c>
      <c r="N37" s="15" t="s">
        <v>21</v>
      </c>
    </row>
    <row r="38" ht="24" customHeight="1" spans="1:14">
      <c r="A38" s="6">
        <v>36</v>
      </c>
      <c r="B38" s="6" t="s">
        <v>264</v>
      </c>
      <c r="C38" s="6" t="s">
        <v>25</v>
      </c>
      <c r="D38" s="6" t="s">
        <v>261</v>
      </c>
      <c r="E38" s="6" t="s">
        <v>40</v>
      </c>
      <c r="F38" s="6" t="s">
        <v>262</v>
      </c>
      <c r="G38" s="6" t="s">
        <v>265</v>
      </c>
      <c r="H38" s="7">
        <v>29.7</v>
      </c>
      <c r="I38" s="7">
        <v>75.3</v>
      </c>
      <c r="J38" s="7">
        <f t="shared" si="0"/>
        <v>30.12</v>
      </c>
      <c r="K38" s="7">
        <f t="shared" si="1"/>
        <v>59.82</v>
      </c>
      <c r="L38" s="13">
        <v>2</v>
      </c>
      <c r="M38" s="18"/>
      <c r="N38" s="6"/>
    </row>
    <row r="39" ht="24" customHeight="1" spans="1:14">
      <c r="A39" s="6">
        <v>37</v>
      </c>
      <c r="B39" s="6" t="s">
        <v>266</v>
      </c>
      <c r="C39" s="6" t="s">
        <v>25</v>
      </c>
      <c r="D39" s="6" t="s">
        <v>267</v>
      </c>
      <c r="E39" s="6" t="s">
        <v>40</v>
      </c>
      <c r="F39" s="6" t="s">
        <v>268</v>
      </c>
      <c r="G39" s="6" t="s">
        <v>269</v>
      </c>
      <c r="H39" s="7">
        <v>43.38</v>
      </c>
      <c r="I39" s="7">
        <v>75.3</v>
      </c>
      <c r="J39" s="7">
        <f t="shared" si="0"/>
        <v>30.12</v>
      </c>
      <c r="K39" s="7">
        <f t="shared" si="1"/>
        <v>73.5</v>
      </c>
      <c r="L39" s="13">
        <v>1</v>
      </c>
      <c r="M39" s="14">
        <v>1</v>
      </c>
      <c r="N39" s="15" t="s">
        <v>21</v>
      </c>
    </row>
    <row r="40" ht="24" customHeight="1" spans="1:14">
      <c r="A40" s="6">
        <v>38</v>
      </c>
      <c r="B40" s="6" t="s">
        <v>270</v>
      </c>
      <c r="C40" s="6" t="s">
        <v>25</v>
      </c>
      <c r="D40" s="6" t="s">
        <v>267</v>
      </c>
      <c r="E40" s="6" t="s">
        <v>40</v>
      </c>
      <c r="F40" s="6" t="s">
        <v>268</v>
      </c>
      <c r="G40" s="6" t="s">
        <v>271</v>
      </c>
      <c r="H40" s="7">
        <v>40.62</v>
      </c>
      <c r="I40" s="7">
        <v>77.8</v>
      </c>
      <c r="J40" s="7">
        <f t="shared" si="0"/>
        <v>31.12</v>
      </c>
      <c r="K40" s="7">
        <f t="shared" si="1"/>
        <v>71.74</v>
      </c>
      <c r="L40" s="13">
        <v>2</v>
      </c>
      <c r="M40" s="18"/>
      <c r="N40" s="6"/>
    </row>
    <row r="41" ht="24" customHeight="1" spans="1:14">
      <c r="A41" s="6">
        <v>39</v>
      </c>
      <c r="B41" s="6" t="s">
        <v>272</v>
      </c>
      <c r="C41" s="6" t="s">
        <v>25</v>
      </c>
      <c r="D41" s="6" t="s">
        <v>273</v>
      </c>
      <c r="E41" s="6" t="s">
        <v>40</v>
      </c>
      <c r="F41" s="6" t="s">
        <v>274</v>
      </c>
      <c r="G41" s="6" t="s">
        <v>275</v>
      </c>
      <c r="H41" s="7">
        <v>33.96</v>
      </c>
      <c r="I41" s="7">
        <v>77.9</v>
      </c>
      <c r="J41" s="7">
        <f t="shared" si="0"/>
        <v>31.16</v>
      </c>
      <c r="K41" s="7">
        <f t="shared" si="1"/>
        <v>65.12</v>
      </c>
      <c r="L41" s="13">
        <v>1</v>
      </c>
      <c r="M41" s="14">
        <v>1</v>
      </c>
      <c r="N41" s="15" t="s">
        <v>21</v>
      </c>
    </row>
    <row r="42" ht="24" customHeight="1" spans="1:14">
      <c r="A42" s="6">
        <v>40</v>
      </c>
      <c r="B42" s="6" t="s">
        <v>276</v>
      </c>
      <c r="C42" s="6" t="s">
        <v>16</v>
      </c>
      <c r="D42" s="6" t="s">
        <v>273</v>
      </c>
      <c r="E42" s="6" t="s">
        <v>40</v>
      </c>
      <c r="F42" s="6" t="s">
        <v>274</v>
      </c>
      <c r="G42" s="6" t="s">
        <v>277</v>
      </c>
      <c r="H42" s="7">
        <v>34.38</v>
      </c>
      <c r="I42" s="7">
        <v>75</v>
      </c>
      <c r="J42" s="7">
        <f t="shared" si="0"/>
        <v>30</v>
      </c>
      <c r="K42" s="7">
        <f t="shared" si="1"/>
        <v>64.38</v>
      </c>
      <c r="L42" s="13">
        <v>2</v>
      </c>
      <c r="M42" s="18"/>
      <c r="N42" s="6"/>
    </row>
    <row r="43" ht="24" customHeight="1" spans="1:14">
      <c r="A43" s="6">
        <v>41</v>
      </c>
      <c r="B43" s="6" t="s">
        <v>278</v>
      </c>
      <c r="C43" s="6" t="s">
        <v>25</v>
      </c>
      <c r="D43" s="6" t="s">
        <v>279</v>
      </c>
      <c r="E43" s="6" t="s">
        <v>40</v>
      </c>
      <c r="F43" s="6" t="s">
        <v>280</v>
      </c>
      <c r="G43" s="6" t="s">
        <v>281</v>
      </c>
      <c r="H43" s="7">
        <v>43.74</v>
      </c>
      <c r="I43" s="7">
        <v>78.5</v>
      </c>
      <c r="J43" s="7">
        <f t="shared" si="0"/>
        <v>31.4</v>
      </c>
      <c r="K43" s="7">
        <f t="shared" si="1"/>
        <v>75.14</v>
      </c>
      <c r="L43" s="13">
        <v>1</v>
      </c>
      <c r="M43" s="14">
        <v>3</v>
      </c>
      <c r="N43" s="15" t="s">
        <v>21</v>
      </c>
    </row>
    <row r="44" ht="24" customHeight="1" spans="1:14">
      <c r="A44" s="6">
        <v>42</v>
      </c>
      <c r="B44" s="6" t="s">
        <v>282</v>
      </c>
      <c r="C44" s="6" t="s">
        <v>16</v>
      </c>
      <c r="D44" s="6" t="s">
        <v>279</v>
      </c>
      <c r="E44" s="6" t="s">
        <v>40</v>
      </c>
      <c r="F44" s="6" t="s">
        <v>280</v>
      </c>
      <c r="G44" s="6" t="s">
        <v>283</v>
      </c>
      <c r="H44" s="7">
        <v>39.06</v>
      </c>
      <c r="I44" s="7">
        <v>76.2</v>
      </c>
      <c r="J44" s="7">
        <f t="shared" si="0"/>
        <v>30.48</v>
      </c>
      <c r="K44" s="7">
        <f t="shared" si="1"/>
        <v>69.54</v>
      </c>
      <c r="L44" s="13">
        <v>2</v>
      </c>
      <c r="M44" s="16"/>
      <c r="N44" s="15" t="s">
        <v>21</v>
      </c>
    </row>
    <row r="45" ht="24" customHeight="1" spans="1:14">
      <c r="A45" s="6">
        <v>43</v>
      </c>
      <c r="B45" s="6" t="s">
        <v>284</v>
      </c>
      <c r="C45" s="6" t="s">
        <v>25</v>
      </c>
      <c r="D45" s="6" t="s">
        <v>279</v>
      </c>
      <c r="E45" s="6" t="s">
        <v>40</v>
      </c>
      <c r="F45" s="6" t="s">
        <v>280</v>
      </c>
      <c r="G45" s="6" t="s">
        <v>285</v>
      </c>
      <c r="H45" s="7">
        <v>39.12</v>
      </c>
      <c r="I45" s="7">
        <v>73.1</v>
      </c>
      <c r="J45" s="7">
        <f t="shared" si="0"/>
        <v>29.24</v>
      </c>
      <c r="K45" s="7">
        <f t="shared" si="1"/>
        <v>68.36</v>
      </c>
      <c r="L45" s="13">
        <v>3</v>
      </c>
      <c r="M45" s="16"/>
      <c r="N45" s="15" t="s">
        <v>21</v>
      </c>
    </row>
    <row r="46" ht="24" customHeight="1" spans="1:14">
      <c r="A46" s="6">
        <v>44</v>
      </c>
      <c r="B46" s="6" t="s">
        <v>286</v>
      </c>
      <c r="C46" s="6" t="s">
        <v>25</v>
      </c>
      <c r="D46" s="6" t="s">
        <v>279</v>
      </c>
      <c r="E46" s="6" t="s">
        <v>40</v>
      </c>
      <c r="F46" s="6" t="s">
        <v>280</v>
      </c>
      <c r="G46" s="6" t="s">
        <v>287</v>
      </c>
      <c r="H46" s="7">
        <v>36.78</v>
      </c>
      <c r="I46" s="7">
        <v>77</v>
      </c>
      <c r="J46" s="7">
        <f t="shared" si="0"/>
        <v>30.8</v>
      </c>
      <c r="K46" s="7">
        <f t="shared" si="1"/>
        <v>67.58</v>
      </c>
      <c r="L46" s="13">
        <v>4</v>
      </c>
      <c r="M46" s="16"/>
      <c r="N46" s="6"/>
    </row>
    <row r="47" ht="24" customHeight="1" spans="1:14">
      <c r="A47" s="6">
        <v>45</v>
      </c>
      <c r="B47" s="6" t="s">
        <v>288</v>
      </c>
      <c r="C47" s="6" t="s">
        <v>25</v>
      </c>
      <c r="D47" s="6" t="s">
        <v>279</v>
      </c>
      <c r="E47" s="6" t="s">
        <v>40</v>
      </c>
      <c r="F47" s="6" t="s">
        <v>280</v>
      </c>
      <c r="G47" s="6" t="s">
        <v>289</v>
      </c>
      <c r="H47" s="7">
        <v>36.6</v>
      </c>
      <c r="I47" s="7">
        <v>74.4</v>
      </c>
      <c r="J47" s="7">
        <f t="shared" si="0"/>
        <v>29.76</v>
      </c>
      <c r="K47" s="7">
        <f t="shared" si="1"/>
        <v>66.36</v>
      </c>
      <c r="L47" s="13">
        <v>5</v>
      </c>
      <c r="M47" s="16"/>
      <c r="N47" s="6"/>
    </row>
    <row r="48" ht="24" customHeight="1" spans="1:14">
      <c r="A48" s="6">
        <v>46</v>
      </c>
      <c r="B48" s="6" t="s">
        <v>290</v>
      </c>
      <c r="C48" s="6" t="s">
        <v>16</v>
      </c>
      <c r="D48" s="6" t="s">
        <v>279</v>
      </c>
      <c r="E48" s="6" t="s">
        <v>40</v>
      </c>
      <c r="F48" s="6" t="s">
        <v>280</v>
      </c>
      <c r="G48" s="6" t="s">
        <v>291</v>
      </c>
      <c r="H48" s="7">
        <v>36.72</v>
      </c>
      <c r="I48" s="7">
        <v>0</v>
      </c>
      <c r="J48" s="7">
        <f t="shared" si="0"/>
        <v>0</v>
      </c>
      <c r="K48" s="7">
        <f t="shared" si="1"/>
        <v>36.72</v>
      </c>
      <c r="L48" s="13">
        <v>6</v>
      </c>
      <c r="M48" s="18"/>
      <c r="N48" s="19" t="s">
        <v>90</v>
      </c>
    </row>
    <row r="49" ht="24" customHeight="1" spans="1:14">
      <c r="A49" s="6">
        <v>47</v>
      </c>
      <c r="B49" s="6" t="s">
        <v>292</v>
      </c>
      <c r="C49" s="6" t="s">
        <v>25</v>
      </c>
      <c r="D49" s="6" t="s">
        <v>293</v>
      </c>
      <c r="E49" s="6" t="s">
        <v>40</v>
      </c>
      <c r="F49" s="6" t="s">
        <v>294</v>
      </c>
      <c r="G49" s="6" t="s">
        <v>295</v>
      </c>
      <c r="H49" s="7">
        <v>32.7</v>
      </c>
      <c r="I49" s="7">
        <v>73</v>
      </c>
      <c r="J49" s="7">
        <f t="shared" si="0"/>
        <v>29.2</v>
      </c>
      <c r="K49" s="7">
        <f t="shared" si="1"/>
        <v>61.9</v>
      </c>
      <c r="L49" s="13">
        <v>1</v>
      </c>
      <c r="M49" s="14">
        <v>1</v>
      </c>
      <c r="N49" s="15" t="s">
        <v>21</v>
      </c>
    </row>
    <row r="50" ht="24" customHeight="1" spans="1:14">
      <c r="A50" s="6">
        <v>48</v>
      </c>
      <c r="B50" s="6" t="s">
        <v>296</v>
      </c>
      <c r="C50" s="6" t="s">
        <v>25</v>
      </c>
      <c r="D50" s="6" t="s">
        <v>293</v>
      </c>
      <c r="E50" s="6" t="s">
        <v>40</v>
      </c>
      <c r="F50" s="6" t="s">
        <v>294</v>
      </c>
      <c r="G50" s="6" t="s">
        <v>297</v>
      </c>
      <c r="H50" s="7">
        <v>32.52</v>
      </c>
      <c r="I50" s="7">
        <v>72.7</v>
      </c>
      <c r="J50" s="7">
        <f t="shared" si="0"/>
        <v>29.08</v>
      </c>
      <c r="K50" s="7">
        <f t="shared" si="1"/>
        <v>61.6</v>
      </c>
      <c r="L50" s="13">
        <v>2</v>
      </c>
      <c r="M50" s="18"/>
      <c r="N50" s="6"/>
    </row>
  </sheetData>
  <mergeCells count="18">
    <mergeCell ref="M3:M6"/>
    <mergeCell ref="M7:M10"/>
    <mergeCell ref="M11:M14"/>
    <mergeCell ref="M15:M16"/>
    <mergeCell ref="M17:M20"/>
    <mergeCell ref="M21:M22"/>
    <mergeCell ref="M23:M24"/>
    <mergeCell ref="M25:M26"/>
    <mergeCell ref="M27:M28"/>
    <mergeCell ref="M29:M30"/>
    <mergeCell ref="M31:M32"/>
    <mergeCell ref="M33:M34"/>
    <mergeCell ref="M35:M36"/>
    <mergeCell ref="M37:M38"/>
    <mergeCell ref="M39:M40"/>
    <mergeCell ref="M41:M42"/>
    <mergeCell ref="M43:M48"/>
    <mergeCell ref="M49:M50"/>
  </mergeCells>
  <pageMargins left="0.751388888888889" right="0.751388888888889" top="1.18055555555556" bottom="0.786805555555556" header="0.393055555555556" footer="0.5"/>
  <pageSetup paperSize="9" scale="83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1、县级单位21--46人</vt:lpstr>
      <vt:lpstr>2、乡镇岗位18--48人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lenovo</cp:lastModifiedBy>
  <dcterms:created xsi:type="dcterms:W3CDTF">2022-05-12T15:45:00Z</dcterms:created>
  <dcterms:modified xsi:type="dcterms:W3CDTF">2022-08-17T08:38:57Z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AECD0F9C72034B4DA79D46234B6E8E33</vt:lpwstr>
  </property>
  <property fmtid="{D5CDD505-2E9C-101B-9397-08002B2CF9AE}" pid="5" name="KSOProductBuildVer">
    <vt:lpwstr>2052-11.1.0.12313</vt:lpwstr>
  </property>
</Properties>
</file>