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11020"/>
  </bookViews>
  <sheets>
    <sheet name="汇总" sheetId="2" r:id="rId1"/>
  </sheets>
  <definedNames>
    <definedName name="_xlnm._FilterDatabase" localSheetId="0" hidden="1">汇总!$A$2:$N$9</definedName>
    <definedName name="_xlnm.Print_Titles" localSheetId="0">汇总!$2:$2</definedName>
  </definedNames>
  <calcPr calcId="144525"/>
</workbook>
</file>

<file path=xl/calcChain.xml><?xml version="1.0" encoding="utf-8"?>
<calcChain xmlns="http://schemas.openxmlformats.org/spreadsheetml/2006/main">
  <c r="K9" i="2" l="1"/>
  <c r="J9" i="2"/>
  <c r="H9" i="2"/>
  <c r="K8" i="2"/>
  <c r="J8" i="2"/>
  <c r="H8" i="2"/>
  <c r="K7" i="2"/>
  <c r="J7" i="2"/>
  <c r="H7" i="2"/>
  <c r="K6" i="2"/>
  <c r="J6" i="2"/>
  <c r="H6" i="2"/>
  <c r="K5" i="2"/>
  <c r="J5" i="2"/>
  <c r="H5" i="2"/>
  <c r="K4" i="2"/>
  <c r="J4" i="2"/>
  <c r="H4" i="2"/>
  <c r="K3" i="2"/>
  <c r="J3" i="2"/>
  <c r="H3" i="2"/>
</calcChain>
</file>

<file path=xl/sharedStrings.xml><?xml version="1.0" encoding="utf-8"?>
<sst xmlns="http://schemas.openxmlformats.org/spreadsheetml/2006/main" count="53" uniqueCount="37">
  <si>
    <t>四川省财政厅直属事业单位（四川财经职业学院）                                           2022年5月公开招聘工作人员考试总成绩、岗位排名及进入体检人员名单</t>
  </si>
  <si>
    <t>序号</t>
  </si>
  <si>
    <t>报考单位</t>
  </si>
  <si>
    <t>报考岗位</t>
  </si>
  <si>
    <t>岗位代码</t>
  </si>
  <si>
    <t>姓名</t>
  </si>
  <si>
    <t>准考证号</t>
  </si>
  <si>
    <t>笔试总成绩
（含政策性加分）</t>
  </si>
  <si>
    <t>笔试折合
成绩（40%）</t>
  </si>
  <si>
    <t>面试成绩</t>
  </si>
  <si>
    <t>面试折合
成绩（60%）</t>
  </si>
  <si>
    <t>考试
总成绩</t>
  </si>
  <si>
    <t>岗位
排名</t>
  </si>
  <si>
    <t>是否进入体检</t>
  </si>
  <si>
    <t>备注</t>
  </si>
  <si>
    <t>四川财经职业学院</t>
  </si>
  <si>
    <t>人力资源管理岗</t>
  </si>
  <si>
    <t>02010001</t>
  </si>
  <si>
    <t>高霞</t>
  </si>
  <si>
    <t>3251211112009</t>
  </si>
  <si>
    <t>是</t>
  </si>
  <si>
    <t>何莉</t>
  </si>
  <si>
    <t>3251210705217</t>
  </si>
  <si>
    <t>审计岗</t>
  </si>
  <si>
    <t>02010002</t>
  </si>
  <si>
    <t>张姝</t>
  </si>
  <si>
    <t>3251210109914</t>
  </si>
  <si>
    <t>刘高</t>
  </si>
  <si>
    <t>3251210904030</t>
  </si>
  <si>
    <t>基建技术管理岗</t>
  </si>
  <si>
    <t>02010003</t>
  </si>
  <si>
    <t>李玥</t>
  </si>
  <si>
    <t>3251210110724</t>
  </si>
  <si>
    <t>周文</t>
  </si>
  <si>
    <t>3251211230222</t>
  </si>
  <si>
    <t>古子寒</t>
  </si>
  <si>
    <t>3251210602805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</si>
</sst>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Times New Roman"/>
      <family val="1"/>
    </font>
    <font>
      <sz val="11"/>
      <name val="宋体"/>
      <charset val="134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G13" sqref="G13"/>
    </sheetView>
  </sheetViews>
  <sheetFormatPr defaultColWidth="9" defaultRowHeight="14"/>
  <cols>
    <col min="1" max="1" width="3.7265625" customWidth="1"/>
    <col min="2" max="2" width="17.08984375" customWidth="1"/>
    <col min="3" max="3" width="15.36328125" customWidth="1"/>
    <col min="4" max="4" width="9.90625" customWidth="1"/>
    <col min="5" max="5" width="8.08984375" customWidth="1"/>
    <col min="6" max="6" width="14" customWidth="1"/>
    <col min="7" max="7" width="12.7265625" customWidth="1"/>
    <col min="8" max="8" width="11" customWidth="1"/>
    <col min="9" max="9" width="7.453125" customWidth="1"/>
    <col min="10" max="10" width="10.08984375" style="1" customWidth="1"/>
    <col min="11" max="11" width="11.6328125"/>
    <col min="12" max="12" width="6.26953125" style="1" customWidth="1"/>
    <col min="13" max="13" width="9" style="1"/>
    <col min="14" max="14" width="6.36328125" style="1" customWidth="1"/>
  </cols>
  <sheetData>
    <row r="1" spans="1:14" ht="48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57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22" customHeight="1">
      <c r="A3" s="5">
        <v>1</v>
      </c>
      <c r="B3" s="6" t="s">
        <v>15</v>
      </c>
      <c r="C3" s="7" t="s">
        <v>16</v>
      </c>
      <c r="D3" s="36" t="s">
        <v>17</v>
      </c>
      <c r="E3" s="8" t="s">
        <v>18</v>
      </c>
      <c r="F3" s="36" t="s">
        <v>19</v>
      </c>
      <c r="G3" s="9">
        <v>70</v>
      </c>
      <c r="H3" s="9">
        <f t="shared" ref="H3:H9" si="0">G3*0.4</f>
        <v>28</v>
      </c>
      <c r="I3" s="9">
        <v>79.3</v>
      </c>
      <c r="J3" s="9">
        <f t="shared" ref="J3:J9" si="1">I3*0.6</f>
        <v>47.58</v>
      </c>
      <c r="K3" s="27">
        <f t="shared" ref="K3:K9" si="2">H3+J3</f>
        <v>75.58</v>
      </c>
      <c r="L3" s="28">
        <v>1</v>
      </c>
      <c r="M3" s="28" t="s">
        <v>20</v>
      </c>
      <c r="N3" s="29"/>
    </row>
    <row r="4" spans="1:14" ht="22" customHeight="1">
      <c r="A4" s="10">
        <v>2</v>
      </c>
      <c r="B4" s="11" t="s">
        <v>15</v>
      </c>
      <c r="C4" s="12" t="s">
        <v>16</v>
      </c>
      <c r="D4" s="37" t="s">
        <v>17</v>
      </c>
      <c r="E4" s="13" t="s">
        <v>21</v>
      </c>
      <c r="F4" s="37" t="s">
        <v>22</v>
      </c>
      <c r="G4" s="14">
        <v>58.6</v>
      </c>
      <c r="H4" s="14">
        <f t="shared" si="0"/>
        <v>23.44</v>
      </c>
      <c r="I4" s="14">
        <v>80</v>
      </c>
      <c r="J4" s="14">
        <f t="shared" si="1"/>
        <v>48</v>
      </c>
      <c r="K4" s="30">
        <f t="shared" si="2"/>
        <v>71.44</v>
      </c>
      <c r="L4" s="31">
        <v>2</v>
      </c>
      <c r="M4" s="31"/>
      <c r="N4" s="32"/>
    </row>
    <row r="5" spans="1:14" ht="22" customHeight="1">
      <c r="A5" s="5">
        <v>1</v>
      </c>
      <c r="B5" s="6" t="s">
        <v>15</v>
      </c>
      <c r="C5" s="15" t="s">
        <v>23</v>
      </c>
      <c r="D5" s="36" t="s">
        <v>24</v>
      </c>
      <c r="E5" s="8" t="s">
        <v>25</v>
      </c>
      <c r="F5" s="38" t="s">
        <v>26</v>
      </c>
      <c r="G5" s="9">
        <v>74.400000000000006</v>
      </c>
      <c r="H5" s="9">
        <f t="shared" si="0"/>
        <v>29.76</v>
      </c>
      <c r="I5" s="9">
        <v>88.8</v>
      </c>
      <c r="J5" s="9">
        <f t="shared" si="1"/>
        <v>53.28</v>
      </c>
      <c r="K5" s="27">
        <f t="shared" si="2"/>
        <v>83.04</v>
      </c>
      <c r="L5" s="28">
        <v>1</v>
      </c>
      <c r="M5" s="28" t="s">
        <v>20</v>
      </c>
      <c r="N5" s="29"/>
    </row>
    <row r="6" spans="1:14" ht="22" customHeight="1">
      <c r="A6" s="10">
        <v>2</v>
      </c>
      <c r="B6" s="11" t="s">
        <v>15</v>
      </c>
      <c r="C6" s="17" t="s">
        <v>23</v>
      </c>
      <c r="D6" s="37" t="s">
        <v>24</v>
      </c>
      <c r="E6" s="13" t="s">
        <v>27</v>
      </c>
      <c r="F6" s="18" t="s">
        <v>28</v>
      </c>
      <c r="G6" s="14">
        <v>65.900000000000006</v>
      </c>
      <c r="H6" s="14">
        <f t="shared" si="0"/>
        <v>26.36</v>
      </c>
      <c r="I6" s="14">
        <v>83</v>
      </c>
      <c r="J6" s="14">
        <f t="shared" si="1"/>
        <v>49.8</v>
      </c>
      <c r="K6" s="30">
        <f t="shared" si="2"/>
        <v>76.16</v>
      </c>
      <c r="L6" s="31">
        <v>2</v>
      </c>
      <c r="M6" s="31"/>
      <c r="N6" s="32"/>
    </row>
    <row r="7" spans="1:14" ht="22" customHeight="1">
      <c r="A7" s="5">
        <v>1</v>
      </c>
      <c r="B7" s="6" t="s">
        <v>15</v>
      </c>
      <c r="C7" s="15" t="s">
        <v>29</v>
      </c>
      <c r="D7" s="36" t="s">
        <v>30</v>
      </c>
      <c r="E7" s="19" t="s">
        <v>31</v>
      </c>
      <c r="F7" s="16" t="s">
        <v>32</v>
      </c>
      <c r="G7" s="9">
        <v>72.099999999999994</v>
      </c>
      <c r="H7" s="9">
        <f t="shared" si="0"/>
        <v>28.84</v>
      </c>
      <c r="I7" s="9">
        <v>83.4</v>
      </c>
      <c r="J7" s="9">
        <f t="shared" si="1"/>
        <v>50.04</v>
      </c>
      <c r="K7" s="27">
        <f t="shared" si="2"/>
        <v>78.88</v>
      </c>
      <c r="L7" s="28">
        <v>1</v>
      </c>
      <c r="M7" s="28" t="s">
        <v>20</v>
      </c>
      <c r="N7" s="29"/>
    </row>
    <row r="8" spans="1:14" ht="22" customHeight="1">
      <c r="A8" s="20">
        <v>2</v>
      </c>
      <c r="B8" s="21" t="s">
        <v>15</v>
      </c>
      <c r="C8" s="22" t="s">
        <v>29</v>
      </c>
      <c r="D8" s="39" t="s">
        <v>30</v>
      </c>
      <c r="E8" s="23" t="s">
        <v>33</v>
      </c>
      <c r="F8" s="24" t="s">
        <v>34</v>
      </c>
      <c r="G8" s="25">
        <v>63.2</v>
      </c>
      <c r="H8" s="25">
        <f t="shared" si="0"/>
        <v>25.28</v>
      </c>
      <c r="I8" s="25">
        <v>83</v>
      </c>
      <c r="J8" s="25">
        <f t="shared" si="1"/>
        <v>49.8</v>
      </c>
      <c r="K8" s="33">
        <f t="shared" si="2"/>
        <v>75.08</v>
      </c>
      <c r="L8" s="34">
        <v>2</v>
      </c>
      <c r="M8" s="34"/>
      <c r="N8" s="35"/>
    </row>
    <row r="9" spans="1:14" ht="22" customHeight="1">
      <c r="A9" s="10">
        <v>3</v>
      </c>
      <c r="B9" s="11" t="s">
        <v>15</v>
      </c>
      <c r="C9" s="17" t="s">
        <v>29</v>
      </c>
      <c r="D9" s="37" t="s">
        <v>30</v>
      </c>
      <c r="E9" s="26" t="s">
        <v>35</v>
      </c>
      <c r="F9" s="18" t="s">
        <v>36</v>
      </c>
      <c r="G9" s="14">
        <v>65.900000000000006</v>
      </c>
      <c r="H9" s="14">
        <f t="shared" si="0"/>
        <v>26.36</v>
      </c>
      <c r="I9" s="14">
        <v>75.400000000000006</v>
      </c>
      <c r="J9" s="14">
        <f t="shared" si="1"/>
        <v>45.24</v>
      </c>
      <c r="K9" s="30">
        <f t="shared" si="2"/>
        <v>71.599999999999994</v>
      </c>
      <c r="L9" s="31">
        <v>3</v>
      </c>
      <c r="M9" s="31"/>
      <c r="N9" s="32"/>
    </row>
  </sheetData>
  <autoFilter ref="A2:N9"/>
  <mergeCells count="1">
    <mergeCell ref="A1:N1"/>
  </mergeCells>
  <phoneticPr fontId="9" type="noConversion"/>
  <printOptions horizontalCentered="1"/>
  <pageMargins left="0.35763888888888901" right="0.35763888888888901" top="0.60624999999999996" bottom="0.60624999999999996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2022-08-13T03:24:00Z</cp:lastPrinted>
  <dcterms:created xsi:type="dcterms:W3CDTF">2021-08-27T02:14:00Z</dcterms:created>
  <dcterms:modified xsi:type="dcterms:W3CDTF">2022-08-16T13:47:25Z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0EB6C720DEE949BCA615A25FF75105A3</vt:lpwstr>
  </property>
  <property fmtid="{D5CDD505-2E9C-101B-9397-08002B2CF9AE}" pid="3" name="KSOProductBuildVer">
    <vt:lpwstr>2052-11.1.0.12302</vt:lpwstr>
  </property>
</Properties>
</file>