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体检人员名单" sheetId="1" r:id="rId1"/>
    <sheet name="Sheet2" sheetId="2" r:id="rId2"/>
    <sheet name="Sheet3" sheetId="3" r:id="rId3"/>
  </sheets>
  <definedNames>
    <definedName name="_xlnm._FilterDatabase" localSheetId="0" hidden="1">体检人员名单!$A$3:$R$10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<sst xmlns="http://schemas.openxmlformats.org/spreadsheetml/2006/main" count="69" uniqueCount="46">
  <si>
    <t xml:space="preserve"> 附件1</t>
  </si>
  <si>
    <t>2024年下半年眉山市东坡区卫生类事业单位公开考试招聘工作人员体检人员名单</t>
  </si>
  <si>
    <t>序号</t>
  </si>
  <si>
    <t>招聘单位</t>
  </si>
  <si>
    <t>岗位类别</t>
  </si>
  <si>
    <t>岗位名称</t>
  </si>
  <si>
    <t>招聘名额</t>
  </si>
  <si>
    <t>姓名</t>
  </si>
  <si>
    <t>性别</t>
  </si>
  <si>
    <t>岗位代码</t>
  </si>
  <si>
    <t>准考证号</t>
  </si>
  <si>
    <t>《职业能力倾向测验》</t>
  </si>
  <si>
    <t>《医学基础知识》</t>
  </si>
  <si>
    <t>笔试成绩</t>
  </si>
  <si>
    <t>政策性加分</t>
  </si>
  <si>
    <t>笔试折合成绩</t>
  </si>
  <si>
    <t>面试成绩</t>
  </si>
  <si>
    <t>面试折合成绩</t>
  </si>
  <si>
    <t>总成绩</t>
  </si>
  <si>
    <t>排名</t>
  </si>
  <si>
    <t>眉山市东坡区通惠街道社区卫生服务中心</t>
  </si>
  <si>
    <t>专业技术岗位</t>
  </si>
  <si>
    <t>技术人员</t>
  </si>
  <si>
    <t>曾进</t>
  </si>
  <si>
    <t>男</t>
  </si>
  <si>
    <t>202431107</t>
  </si>
  <si>
    <t>20243100113</t>
  </si>
  <si>
    <t>唐林霞</t>
  </si>
  <si>
    <t>女</t>
  </si>
  <si>
    <t>20243100108</t>
  </si>
  <si>
    <t>眉山市东坡区万胜镇卫生院</t>
  </si>
  <si>
    <t>曹钰</t>
  </si>
  <si>
    <t>202431108</t>
  </si>
  <si>
    <t>20243100119</t>
  </si>
  <si>
    <t>眉山市东坡区乡镇卫生院（思蒙镇卫生院2名、松江镇卫生院1名）</t>
  </si>
  <si>
    <t>罗毅</t>
  </si>
  <si>
    <t>202431110</t>
  </si>
  <si>
    <t>20243100130</t>
  </si>
  <si>
    <t>陈希</t>
  </si>
  <si>
    <t>20243100125</t>
  </si>
  <si>
    <t>邹丰阳</t>
  </si>
  <si>
    <t>20243100121</t>
  </si>
  <si>
    <t>眉山市东坡区思蒙镇卫生院</t>
  </si>
  <si>
    <t>蔡静</t>
  </si>
  <si>
    <t>202431111</t>
  </si>
  <si>
    <t>20243100214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</si>
</sst>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Tahoma"/>
      <charset val="134"/>
    </font>
    <font>
      <sz val="10"/>
      <color theme="1"/>
      <name val="宋体"/>
      <charset val="134"/>
    </font>
    <font>
      <sz val="11"/>
      <color theme="1"/>
      <name val="宋体"/>
      <charset val="134"/>
    </font>
    <font>
      <b/>
      <sz val="18"/>
      <color theme="1"/>
      <name val="宋体"/>
      <charset val="134"/>
    </font>
    <font>
      <b/>
      <sz val="10"/>
      <name val="宋体"/>
      <charset val="134"/>
    </font>
    <font>
      <sz val="10"/>
      <name val="宋体"/>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49"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tabSelected="1" workbookViewId="0">
      <selection activeCell="U9" sqref="U9"/>
    </sheetView>
  </sheetViews>
  <sheetFormatPr defaultColWidth="9" defaultRowHeight="13.5"/>
  <cols>
    <col min="1" max="1" width="4.625" style="2" customWidth="1"/>
    <col min="2" max="2" width="13.75" style="2" customWidth="1"/>
    <col min="3" max="3" width="6.375" style="2" customWidth="1"/>
    <col min="4" max="4" width="6" style="2" customWidth="1"/>
    <col min="5" max="5" width="5" style="2" customWidth="1"/>
    <col min="6" max="6" width="6.25" style="2" customWidth="1"/>
    <col min="7" max="7" width="5.625" style="2" customWidth="1"/>
    <col min="8" max="8" width="10" style="2" customWidth="1"/>
    <col min="9" max="9" width="10.875" style="2" customWidth="1"/>
    <col min="10" max="10" width="9.375" style="2" customWidth="1"/>
    <col min="11" max="11" width="7.5" style="2" customWidth="1"/>
    <col min="12" max="12" width="5.75" style="2" customWidth="1"/>
    <col min="13" max="13" width="6.125" style="2" customWidth="1"/>
    <col min="14" max="14" width="7" style="2" customWidth="1"/>
    <col min="15" max="15" width="6.5" style="2" customWidth="1"/>
    <col min="16" max="16" width="6.25" style="2" customWidth="1"/>
    <col min="17" max="17" width="6.375" style="2" customWidth="1"/>
    <col min="18" max="18" width="4.625" style="2" customWidth="1"/>
    <col min="19" max="16384" width="9" style="2"/>
  </cols>
  <sheetData>
    <row r="1" ht="15" customHeight="1" spans="1:1">
      <c r="A1" s="3" t="s">
        <v>0</v>
      </c>
    </row>
    <row r="2" ht="40" customHeight="1" spans="1:18">
      <c r="A2" s="4" t="s">
        <v>1</v>
      </c>
      <c r="B2" s="4"/>
      <c r="C2" s="4"/>
      <c r="D2" s="4"/>
      <c r="E2" s="4"/>
      <c r="F2" s="4"/>
      <c r="G2" s="4"/>
      <c r="H2" s="4"/>
      <c r="I2" s="4"/>
      <c r="J2" s="4"/>
      <c r="K2" s="4"/>
      <c r="L2" s="4"/>
      <c r="M2" s="4"/>
      <c r="N2" s="4"/>
      <c r="O2" s="4"/>
      <c r="P2" s="4"/>
      <c r="Q2" s="4"/>
      <c r="R2" s="4"/>
    </row>
    <row r="3" s="1" customFormat="1" ht="42" customHeight="1" spans="1:18">
      <c r="A3" s="5" t="s">
        <v>2</v>
      </c>
      <c r="B3" s="6" t="s">
        <v>3</v>
      </c>
      <c r="C3" s="6" t="s">
        <v>4</v>
      </c>
      <c r="D3" s="6" t="s">
        <v>5</v>
      </c>
      <c r="E3" s="5" t="s">
        <v>6</v>
      </c>
      <c r="F3" s="7" t="s">
        <v>7</v>
      </c>
      <c r="G3" s="7" t="s">
        <v>8</v>
      </c>
      <c r="H3" s="7" t="s">
        <v>9</v>
      </c>
      <c r="I3" s="7" t="s">
        <v>10</v>
      </c>
      <c r="J3" s="7" t="s">
        <v>11</v>
      </c>
      <c r="K3" s="7" t="s">
        <v>12</v>
      </c>
      <c r="L3" s="7" t="s">
        <v>13</v>
      </c>
      <c r="M3" s="7" t="s">
        <v>14</v>
      </c>
      <c r="N3" s="7" t="s">
        <v>15</v>
      </c>
      <c r="O3" s="7" t="s">
        <v>16</v>
      </c>
      <c r="P3" s="7" t="s">
        <v>17</v>
      </c>
      <c r="Q3" s="7" t="s">
        <v>18</v>
      </c>
      <c r="R3" s="13" t="s">
        <v>19</v>
      </c>
    </row>
    <row r="4" s="1" customFormat="1" ht="50" customHeight="1" spans="1:18">
      <c r="A4" s="8">
        <v>1</v>
      </c>
      <c r="B4" s="9" t="s">
        <v>20</v>
      </c>
      <c r="C4" s="9" t="s">
        <v>21</v>
      </c>
      <c r="D4" s="9" t="s">
        <v>22</v>
      </c>
      <c r="E4" s="10">
        <v>2</v>
      </c>
      <c r="F4" s="11" t="s">
        <v>23</v>
      </c>
      <c r="G4" s="11" t="s">
        <v>24</v>
      </c>
      <c r="H4" s="11" t="s">
        <v>25</v>
      </c>
      <c r="I4" s="11" t="s">
        <v>26</v>
      </c>
      <c r="J4" s="11">
        <v>76.25</v>
      </c>
      <c r="K4" s="11">
        <v>69</v>
      </c>
      <c r="L4" s="11">
        <v>72.625</v>
      </c>
      <c r="M4" s="11"/>
      <c r="N4" s="11">
        <v>43.575</v>
      </c>
      <c r="O4" s="8">
        <v>91.68</v>
      </c>
      <c r="P4" s="8">
        <f t="shared" ref="P4:P10" si="0">O4*0.4</f>
        <v>36.672</v>
      </c>
      <c r="Q4" s="8">
        <f t="shared" ref="Q4:Q10" si="1">N4+P4</f>
        <v>80.247</v>
      </c>
      <c r="R4" s="8">
        <v>1</v>
      </c>
    </row>
    <row r="5" s="1" customFormat="1" ht="50" customHeight="1" spans="1:18">
      <c r="A5" s="8">
        <v>2</v>
      </c>
      <c r="B5" s="9" t="s">
        <v>20</v>
      </c>
      <c r="C5" s="9" t="s">
        <v>21</v>
      </c>
      <c r="D5" s="9" t="s">
        <v>22</v>
      </c>
      <c r="E5" s="12">
        <v>2</v>
      </c>
      <c r="F5" s="11" t="s">
        <v>27</v>
      </c>
      <c r="G5" s="11" t="s">
        <v>28</v>
      </c>
      <c r="H5" s="11" t="s">
        <v>25</v>
      </c>
      <c r="I5" s="11" t="s">
        <v>29</v>
      </c>
      <c r="J5" s="11">
        <v>75</v>
      </c>
      <c r="K5" s="11">
        <v>70</v>
      </c>
      <c r="L5" s="11">
        <v>72.5</v>
      </c>
      <c r="M5" s="11"/>
      <c r="N5" s="11">
        <v>43.5</v>
      </c>
      <c r="O5" s="8">
        <v>83.88</v>
      </c>
      <c r="P5" s="8">
        <f t="shared" si="0"/>
        <v>33.552</v>
      </c>
      <c r="Q5" s="8">
        <f t="shared" si="1"/>
        <v>77.052</v>
      </c>
      <c r="R5" s="8">
        <v>2</v>
      </c>
    </row>
    <row r="6" s="1" customFormat="1" ht="50" customHeight="1" spans="1:18">
      <c r="A6" s="8">
        <v>3</v>
      </c>
      <c r="B6" s="9" t="s">
        <v>30</v>
      </c>
      <c r="C6" s="9" t="s">
        <v>21</v>
      </c>
      <c r="D6" s="9" t="s">
        <v>22</v>
      </c>
      <c r="E6" s="11">
        <v>1</v>
      </c>
      <c r="F6" s="11" t="s">
        <v>31</v>
      </c>
      <c r="G6" s="11" t="s">
        <v>28</v>
      </c>
      <c r="H6" s="11" t="s">
        <v>32</v>
      </c>
      <c r="I6" s="11" t="s">
        <v>33</v>
      </c>
      <c r="J6" s="11">
        <v>47.5</v>
      </c>
      <c r="K6" s="11">
        <v>55.75</v>
      </c>
      <c r="L6" s="11">
        <v>51.625</v>
      </c>
      <c r="M6" s="11"/>
      <c r="N6" s="11">
        <v>30.975</v>
      </c>
      <c r="O6" s="8">
        <v>87.48</v>
      </c>
      <c r="P6" s="8">
        <f t="shared" si="0"/>
        <v>34.992</v>
      </c>
      <c r="Q6" s="8">
        <f t="shared" si="1"/>
        <v>65.967</v>
      </c>
      <c r="R6" s="8">
        <v>1</v>
      </c>
    </row>
    <row r="7" s="1" customFormat="1" ht="50" customHeight="1" spans="1:18">
      <c r="A7" s="8">
        <v>4</v>
      </c>
      <c r="B7" s="9" t="s">
        <v>34</v>
      </c>
      <c r="C7" s="9" t="s">
        <v>21</v>
      </c>
      <c r="D7" s="9" t="s">
        <v>22</v>
      </c>
      <c r="E7" s="11">
        <v>3</v>
      </c>
      <c r="F7" s="11" t="s">
        <v>35</v>
      </c>
      <c r="G7" s="11" t="s">
        <v>24</v>
      </c>
      <c r="H7" s="11" t="s">
        <v>36</v>
      </c>
      <c r="I7" s="11" t="s">
        <v>37</v>
      </c>
      <c r="J7" s="11">
        <v>63.75</v>
      </c>
      <c r="K7" s="11">
        <v>46.75</v>
      </c>
      <c r="L7" s="11">
        <v>55.25</v>
      </c>
      <c r="M7" s="11"/>
      <c r="N7" s="11">
        <v>33.15</v>
      </c>
      <c r="O7" s="8">
        <v>91.96</v>
      </c>
      <c r="P7" s="8">
        <f t="shared" si="0"/>
        <v>36.784</v>
      </c>
      <c r="Q7" s="8">
        <f t="shared" si="1"/>
        <v>69.934</v>
      </c>
      <c r="R7" s="8">
        <v>1</v>
      </c>
    </row>
    <row r="8" s="1" customFormat="1" ht="50" customHeight="1" spans="1:18">
      <c r="A8" s="8">
        <v>5</v>
      </c>
      <c r="B8" s="9" t="s">
        <v>34</v>
      </c>
      <c r="C8" s="9" t="s">
        <v>21</v>
      </c>
      <c r="D8" s="9" t="s">
        <v>22</v>
      </c>
      <c r="E8" s="11">
        <v>3</v>
      </c>
      <c r="F8" s="11" t="s">
        <v>38</v>
      </c>
      <c r="G8" s="11" t="s">
        <v>28</v>
      </c>
      <c r="H8" s="11" t="s">
        <v>36</v>
      </c>
      <c r="I8" s="11" t="s">
        <v>39</v>
      </c>
      <c r="J8" s="11">
        <v>56.25</v>
      </c>
      <c r="K8" s="11">
        <v>46.75</v>
      </c>
      <c r="L8" s="11">
        <v>51.5</v>
      </c>
      <c r="M8" s="11"/>
      <c r="N8" s="11">
        <v>30.9</v>
      </c>
      <c r="O8" s="8">
        <v>88.97</v>
      </c>
      <c r="P8" s="8">
        <f t="shared" si="0"/>
        <v>35.588</v>
      </c>
      <c r="Q8" s="8">
        <f t="shared" si="1"/>
        <v>66.488</v>
      </c>
      <c r="R8" s="8">
        <v>2</v>
      </c>
    </row>
    <row r="9" s="1" customFormat="1" ht="50" customHeight="1" spans="1:18">
      <c r="A9" s="8">
        <v>6</v>
      </c>
      <c r="B9" s="9" t="s">
        <v>34</v>
      </c>
      <c r="C9" s="9" t="s">
        <v>21</v>
      </c>
      <c r="D9" s="9" t="s">
        <v>22</v>
      </c>
      <c r="E9" s="11">
        <v>3</v>
      </c>
      <c r="F9" s="11" t="s">
        <v>40</v>
      </c>
      <c r="G9" s="11" t="s">
        <v>24</v>
      </c>
      <c r="H9" s="11" t="s">
        <v>36</v>
      </c>
      <c r="I9" s="11" t="s">
        <v>41</v>
      </c>
      <c r="J9" s="11">
        <v>60</v>
      </c>
      <c r="K9" s="11">
        <v>45</v>
      </c>
      <c r="L9" s="11">
        <v>52.5</v>
      </c>
      <c r="M9" s="11">
        <v>4</v>
      </c>
      <c r="N9" s="11">
        <v>33.9</v>
      </c>
      <c r="O9" s="8">
        <v>80.61</v>
      </c>
      <c r="P9" s="8">
        <f t="shared" si="0"/>
        <v>32.244</v>
      </c>
      <c r="Q9" s="8">
        <f t="shared" si="1"/>
        <v>66.144</v>
      </c>
      <c r="R9" s="8">
        <v>3</v>
      </c>
    </row>
    <row r="10" s="1" customFormat="1" ht="50" customHeight="1" spans="1:18">
      <c r="A10" s="8">
        <v>7</v>
      </c>
      <c r="B10" s="9" t="s">
        <v>42</v>
      </c>
      <c r="C10" s="9" t="s">
        <v>21</v>
      </c>
      <c r="D10" s="9" t="s">
        <v>22</v>
      </c>
      <c r="E10" s="11">
        <v>1</v>
      </c>
      <c r="F10" s="11" t="s">
        <v>43</v>
      </c>
      <c r="G10" s="11" t="s">
        <v>28</v>
      </c>
      <c r="H10" s="11" t="s">
        <v>44</v>
      </c>
      <c r="I10" s="11" t="s">
        <v>45</v>
      </c>
      <c r="J10" s="11">
        <v>76.25</v>
      </c>
      <c r="K10" s="11">
        <v>57.5</v>
      </c>
      <c r="L10" s="11">
        <v>66.875</v>
      </c>
      <c r="M10" s="11"/>
      <c r="N10" s="11">
        <v>40.125</v>
      </c>
      <c r="O10" s="8">
        <v>78.99</v>
      </c>
      <c r="P10" s="8">
        <f t="shared" si="0"/>
        <v>31.596</v>
      </c>
      <c r="Q10" s="8">
        <f t="shared" si="1"/>
        <v>71.721</v>
      </c>
      <c r="R10" s="8">
        <v>1</v>
      </c>
    </row>
  </sheetData>
  <mergeCells count="1">
    <mergeCell ref="A2:R2"/>
  </mergeCells>
  <pageMargins left="0.393055555555556" right="0.109722222222222" top="0.554861111111111" bottom="0.161111111111111"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体检人员名单</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dcterms:modified xsi:type="dcterms:W3CDTF">2024-12-30T07:25:34Z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DBDBB12B4D7242D6B10D20019522FD9B</vt:lpwstr>
  </property>
  <property fmtid="{D5CDD505-2E9C-101B-9397-08002B2CF9AE}" pid="3" name="KSOProductBuildVer">
    <vt:lpwstr>2052-12.1.0.19770</vt:lpwstr>
  </property>
</Properties>
</file>