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'Sheet1'!$A$3:$Q$3</definedName>
  </definedNames>
  <calcPr fullCalcOnLoad="1"/>
</workbook>
</file>

<file path=xl/sharedStrings.xml><?xml version="1.0" encoding="utf-8"?>
<sst xmlns="http://schemas.openxmlformats.org/spreadsheetml/2006/main" count="30" uniqueCount="29">
  <si>
    <t>附件</t>
  </si>
  <si>
    <t>四川省教育厅关于直属事业单位2021年12月公开招聘工作人员考试总成绩及参加体检人员名单</t>
  </si>
  <si>
    <t>招聘
单位</t>
  </si>
  <si>
    <t>岗位名称</t>
  </si>
  <si>
    <t>职位编码</t>
  </si>
  <si>
    <t>招聘
人数</t>
  </si>
  <si>
    <t>姓名</t>
  </si>
  <si>
    <t>准考证号</t>
  </si>
  <si>
    <t>笔试成绩</t>
  </si>
  <si>
    <t>政策性加分</t>
  </si>
  <si>
    <t>笔试
总成绩</t>
  </si>
  <si>
    <t>笔试折合成绩
（40%）</t>
  </si>
  <si>
    <t>面试
成绩</t>
  </si>
  <si>
    <t>面试折合成绩
（60%）</t>
  </si>
  <si>
    <t>总成绩</t>
  </si>
  <si>
    <t>排名</t>
  </si>
  <si>
    <t>是否
参加体检</t>
  </si>
  <si>
    <t>备注</t>
  </si>
  <si>
    <t>四川省教育对外交流中心</t>
  </si>
  <si>
    <t>国际交流项目工作人员</t>
  </si>
  <si>
    <t>张展英</t>
  </si>
  <si>
    <t>3251210216126</t>
  </si>
  <si>
    <t>是</t>
  </si>
  <si>
    <t>李  果</t>
  </si>
  <si>
    <t>3251210901904</t>
  </si>
  <si>
    <t>否</t>
  </si>
  <si>
    <t>陈滢宇</t>
  </si>
  <si>
    <t>3251210705415</t>
  </si>
  <si>
    <t>缺考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</si>
</sst>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);[Red]\(0.00\)"/>
    <numFmt numFmtId="179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4"/>
      <color indexed="8"/>
      <name val="黑体"/>
      <family val="3"/>
    </font>
    <font>
      <sz val="18"/>
      <color indexed="8"/>
      <name val="黑体"/>
      <family val="3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sz val="14"/>
      <color theme="1"/>
      <name val="黑体"/>
      <family val="3"/>
    </font>
    <font>
      <sz val="18"/>
      <color theme="1"/>
      <name val="黑体"/>
      <family val="3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34" fillId="14" borderId="5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5" applyNumberFormat="0" applyAlignment="0" applyProtection="0"/>
    <xf numFmtId="0" fontId="37" fillId="14" borderId="6" applyNumberFormat="0" applyAlignment="0" applyProtection="0"/>
    <xf numFmtId="0" fontId="38" fillId="19" borderId="7" applyNumberFormat="0" applyAlignment="0" applyProtection="0"/>
    <xf numFmtId="0" fontId="39" fillId="0" borderId="8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25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shrinkToFit="1"/>
    </xf>
    <xf numFmtId="49" fontId="45" fillId="0" borderId="0" xfId="0" applyNumberFormat="1" applyFont="1" applyAlignment="1">
      <alignment horizontal="center" vertical="center"/>
    </xf>
    <xf numFmtId="177" fontId="45" fillId="0" borderId="0" xfId="0" applyNumberFormat="1" applyFont="1" applyAlignment="1">
      <alignment horizontal="center" vertical="center"/>
    </xf>
    <xf numFmtId="178" fontId="45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 shrinkToFit="1"/>
    </xf>
    <xf numFmtId="0" fontId="48" fillId="0" borderId="12" xfId="0" applyFont="1" applyFill="1" applyBorder="1" applyAlignment="1">
      <alignment horizontal="center" vertical="center" wrapText="1" shrinkToFi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shrinkToFit="1"/>
    </xf>
    <xf numFmtId="0" fontId="48" fillId="0" borderId="13" xfId="0" applyFont="1" applyFill="1" applyBorder="1" applyAlignment="1">
      <alignment horizontal="center" vertical="center" wrapText="1" shrinkToFit="1"/>
    </xf>
    <xf numFmtId="0" fontId="48" fillId="0" borderId="13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shrinkToFit="1"/>
    </xf>
    <xf numFmtId="0" fontId="48" fillId="0" borderId="14" xfId="0" applyFont="1" applyFill="1" applyBorder="1" applyAlignment="1">
      <alignment horizontal="center" vertical="center" wrapText="1" shrinkToFit="1"/>
    </xf>
    <xf numFmtId="0" fontId="48" fillId="0" borderId="14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shrinkToFit="1"/>
    </xf>
    <xf numFmtId="49" fontId="44" fillId="0" borderId="11" xfId="0" applyNumberFormat="1" applyFont="1" applyBorder="1" applyAlignment="1">
      <alignment horizontal="center" vertical="center" wrapText="1"/>
    </xf>
    <xf numFmtId="179" fontId="45" fillId="0" borderId="11" xfId="0" applyNumberFormat="1" applyFont="1" applyBorder="1" applyAlignment="1">
      <alignment horizontal="center" vertical="center"/>
    </xf>
    <xf numFmtId="177" fontId="44" fillId="0" borderId="11" xfId="0" applyNumberFormat="1" applyFont="1" applyBorder="1" applyAlignment="1">
      <alignment horizontal="center" vertical="center" wrapText="1"/>
    </xf>
    <xf numFmtId="178" fontId="44" fillId="0" borderId="11" xfId="0" applyNumberFormat="1" applyFont="1" applyBorder="1" applyAlignment="1">
      <alignment horizontal="center" vertical="center" wrapText="1"/>
    </xf>
    <xf numFmtId="179" fontId="45" fillId="0" borderId="11" xfId="0" applyNumberFormat="1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shrinkToFit="1"/>
    </xf>
    <xf numFmtId="0" fontId="0" fillId="0" borderId="11" xfId="0" applyFont="1" applyFill="1" applyBorder="1" applyAlignment="1" quotePrefix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"/>
  <sheetViews>
    <sheetView tabSelected="1" zoomScale="85" zoomScaleNormal="85" workbookViewId="0" topLeftCell="A1">
      <pane xSplit="16" ySplit="3" topLeftCell="Q4" activePane="bottomRight" state="frozen"/>
      <selection pane="bottomRight" activeCell="N11" sqref="N11"/>
    </sheetView>
  </sheetViews>
  <sheetFormatPr defaultColWidth="9.00390625" defaultRowHeight="23.25" customHeight="1"/>
  <cols>
    <col min="1" max="1" width="16.75390625" style="3" customWidth="1"/>
    <col min="2" max="2" width="9.50390625" style="4" customWidth="1"/>
    <col min="3" max="3" width="9.50390625" style="3" customWidth="1"/>
    <col min="4" max="4" width="5.00390625" style="3" customWidth="1"/>
    <col min="5" max="5" width="8.125" style="3" customWidth="1"/>
    <col min="6" max="6" width="15.625" style="5" customWidth="1"/>
    <col min="7" max="7" width="7.125" style="3" customWidth="1"/>
    <col min="8" max="8" width="6.125" style="3" customWidth="1"/>
    <col min="9" max="9" width="7.125" style="6" customWidth="1"/>
    <col min="10" max="10" width="9.375" style="3" customWidth="1"/>
    <col min="11" max="11" width="7.50390625" style="7" customWidth="1"/>
    <col min="12" max="12" width="10.25390625" style="3" customWidth="1"/>
    <col min="13" max="13" width="8.125" style="3" customWidth="1"/>
    <col min="14" max="14" width="6.875" style="3" customWidth="1"/>
    <col min="15" max="15" width="6.75390625" style="3" customWidth="1"/>
    <col min="16" max="16" width="7.50390625" style="3" customWidth="1"/>
    <col min="17" max="16384" width="9.00390625" style="3" customWidth="1"/>
  </cols>
  <sheetData>
    <row r="1" ht="19.5" customHeight="1">
      <c r="A1" s="8" t="s">
        <v>0</v>
      </c>
    </row>
    <row r="2" spans="1:16" ht="43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2" customFormat="1" ht="68.25" customHeight="1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22" t="s">
        <v>7</v>
      </c>
      <c r="G3" s="10" t="s">
        <v>8</v>
      </c>
      <c r="H3" s="10" t="s">
        <v>9</v>
      </c>
      <c r="I3" s="24" t="s">
        <v>10</v>
      </c>
      <c r="J3" s="10" t="s">
        <v>11</v>
      </c>
      <c r="K3" s="25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</row>
    <row r="4" spans="1:16" ht="32.25" customHeight="1">
      <c r="A4" s="12" t="s">
        <v>18</v>
      </c>
      <c r="B4" s="13" t="s">
        <v>19</v>
      </c>
      <c r="C4" s="14">
        <v>11010001</v>
      </c>
      <c r="D4" s="15">
        <v>1</v>
      </c>
      <c r="E4" s="14" t="s">
        <v>20</v>
      </c>
      <c r="F4" s="14" t="s">
        <v>21</v>
      </c>
      <c r="G4" s="23">
        <v>66.6</v>
      </c>
      <c r="H4" s="23">
        <v>0</v>
      </c>
      <c r="I4" s="23">
        <f>G4+H4</f>
        <v>66.6</v>
      </c>
      <c r="J4" s="23">
        <f>I4*0.4</f>
        <v>26.64</v>
      </c>
      <c r="K4" s="23">
        <v>81</v>
      </c>
      <c r="L4" s="23">
        <f>K4*0.6</f>
        <v>48.6</v>
      </c>
      <c r="M4" s="23">
        <f>J4+L4</f>
        <v>75.24000000000001</v>
      </c>
      <c r="N4" s="27">
        <v>1</v>
      </c>
      <c r="O4" s="27" t="s">
        <v>22</v>
      </c>
      <c r="P4" s="27"/>
    </row>
    <row r="5" spans="1:16" ht="32.25" customHeight="1">
      <c r="A5" s="16"/>
      <c r="B5" s="17"/>
      <c r="C5" s="14">
        <v>11010001</v>
      </c>
      <c r="D5" s="18"/>
      <c r="E5" s="14" t="s">
        <v>23</v>
      </c>
      <c r="F5" s="14" t="s">
        <v>24</v>
      </c>
      <c r="G5" s="23">
        <v>59.5</v>
      </c>
      <c r="H5" s="23">
        <v>0</v>
      </c>
      <c r="I5" s="23">
        <f>G5+H5</f>
        <v>59.5</v>
      </c>
      <c r="J5" s="23">
        <f>I5*0.4</f>
        <v>23.8</v>
      </c>
      <c r="K5" s="23">
        <v>76.4</v>
      </c>
      <c r="L5" s="23">
        <f>K5*0.6</f>
        <v>45.84</v>
      </c>
      <c r="M5" s="23">
        <f>J5+L5</f>
        <v>69.64</v>
      </c>
      <c r="N5" s="27">
        <v>2</v>
      </c>
      <c r="O5" s="27" t="s">
        <v>25</v>
      </c>
      <c r="P5" s="27"/>
    </row>
    <row r="6" spans="1:16" ht="32.25" customHeight="1">
      <c r="A6" s="19"/>
      <c r="B6" s="20"/>
      <c r="C6" s="14">
        <v>11010001</v>
      </c>
      <c r="D6" s="21"/>
      <c r="E6" s="14" t="s">
        <v>26</v>
      </c>
      <c r="F6" s="29" t="s">
        <v>27</v>
      </c>
      <c r="G6" s="23">
        <v>51.9</v>
      </c>
      <c r="H6" s="23">
        <v>0</v>
      </c>
      <c r="I6" s="23">
        <f>G6+H6</f>
        <v>51.9</v>
      </c>
      <c r="J6" s="23">
        <f>I6*0.4</f>
        <v>20.76</v>
      </c>
      <c r="K6" s="23" t="s">
        <v>28</v>
      </c>
      <c r="L6" s="26"/>
      <c r="M6" s="23"/>
      <c r="N6" s="27">
        <v>3</v>
      </c>
      <c r="O6" s="27" t="s">
        <v>25</v>
      </c>
      <c r="P6" s="28"/>
    </row>
  </sheetData>
  <sheetProtection/>
  <autoFilter ref="A3:Q3"/>
  <mergeCells count="4">
    <mergeCell ref="A2:P2"/>
    <mergeCell ref="A4:A6"/>
    <mergeCell ref="B4:B6"/>
    <mergeCell ref="D4:D6"/>
  </mergeCells>
  <printOptions horizontalCentered="1"/>
  <pageMargins left="0.15748031496062992" right="0.15748031496062992" top="0.32" bottom="0.2362204724409449" header="0.22" footer="0.11811023622047245"/>
  <pageSetup fitToHeight="0" fitToWidth="1"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7" sqref="F17"/>
    </sheetView>
  </sheetViews>
  <sheetFormatPr defaultColWidth="9.00390625" defaultRowHeight="14.25"/>
  <cols>
    <col min="2" max="2" width="9.003906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2012-01-10T14:24:01Z</cp:lastPrinted>
  <dcterms:created xsi:type="dcterms:W3CDTF">1996-12-17T09:32:42Z</dcterms:created>
  <dcterms:modified xsi:type="dcterms:W3CDTF">2022-03-18T11:28:30Z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2052-11.8.2.1111</vt:lpwstr>
  </property>
  <property fmtid="{D5CDD505-2E9C-101B-9397-08002B2CF9AE}" pid="3" name="퀀_generated_2.-2147483648">
    <vt:i4>2052</vt:i4>
  </property>
</Properties>
</file>