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<sst xmlns="http://schemas.openxmlformats.org/spreadsheetml/2006/main" count="116" uniqueCount="79">
  <si>
    <r>
      <t>四川省文化和旅游厅直属事业单位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年上半年公开招聘工作人员参加体检人员名册（第二批）</t>
    </r>
  </si>
  <si>
    <r>
      <rPr>
        <b/>
        <sz val="12"/>
        <rFont val="宋体"/>
        <family val="0"/>
      </rPr>
      <t>单位名称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</si>
  <si>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</si>
  <si>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报考人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</si>
  <si>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</si>
  <si>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笔试总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</si>
  <si>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笔试折合成绩（笔试成绩</t>
    </r>
    <r>
      <rPr>
        <b/>
        <sz val="12"/>
        <rFont val="Times New Roman"/>
        <family val="1"/>
      </rPr>
      <t>*40%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</si>
  <si>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</si>
  <si>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面试折合成绩（面试成绩</t>
    </r>
    <r>
      <rPr>
        <b/>
        <sz val="12"/>
        <rFont val="Times New Roman"/>
        <family val="1"/>
      </rPr>
      <t>*60%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</si>
  <si>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</si>
  <si>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岗位排名</t>
    </r>
  </si>
  <si>
    <r>
      <rPr>
        <b/>
        <sz val="12"/>
        <rFont val="宋体"/>
        <family val="0"/>
      </rPr>
      <t>备注</t>
    </r>
  </si>
  <si>
    <r>
      <rPr>
        <sz val="11"/>
        <rFont val="宋体"/>
        <family val="0"/>
      </rPr>
      <t>四川省文物考古研究院</t>
    </r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</si>
  <si>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A</t>
    </r>
  </si>
  <si>
    <r>
      <rPr>
        <sz val="11"/>
        <rFont val="宋体"/>
        <family val="0"/>
      </rPr>
      <t>何芩</t>
    </r>
  </si>
  <si>
    <t>3251211116310</t>
  </si>
  <si>
    <r>
      <rPr>
        <sz val="11"/>
        <rFont val="宋体"/>
        <family val="0"/>
      </rPr>
      <t>彭玮</t>
    </r>
  </si>
  <si>
    <t>3251211101801</t>
  </si>
  <si>
    <r>
      <rPr>
        <sz val="11"/>
        <rFont val="宋体"/>
        <family val="0"/>
      </rPr>
      <t>徐佳甜</t>
    </r>
  </si>
  <si>
    <t>3251210900914</t>
  </si>
  <si>
    <r>
      <rPr>
        <sz val="11"/>
        <rFont val="宋体"/>
        <family val="0"/>
      </rPr>
      <t>吴恒志</t>
    </r>
  </si>
  <si>
    <t>3251210704004</t>
  </si>
  <si>
    <r>
      <rPr>
        <sz val="11"/>
        <rFont val="宋体"/>
        <family val="0"/>
      </rPr>
      <t>马浩森</t>
    </r>
  </si>
  <si>
    <t>3251210603211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</si>
  <si>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B</t>
    </r>
  </si>
  <si>
    <r>
      <rPr>
        <sz val="11"/>
        <rFont val="宋体"/>
        <family val="0"/>
      </rPr>
      <t>陈成章</t>
    </r>
  </si>
  <si>
    <t>3251210501929</t>
  </si>
  <si>
    <r>
      <rPr>
        <sz val="11"/>
        <rFont val="宋体"/>
        <family val="0"/>
      </rPr>
      <t>徐士伦</t>
    </r>
  </si>
  <si>
    <t>3251210900412</t>
  </si>
  <si>
    <r>
      <rPr>
        <sz val="11"/>
        <rFont val="宋体"/>
        <family val="0"/>
      </rPr>
      <t>刘志强</t>
    </r>
  </si>
  <si>
    <t>3251210512313</t>
  </si>
  <si>
    <r>
      <rPr>
        <sz val="11"/>
        <rFont val="宋体"/>
        <family val="0"/>
      </rPr>
      <t>楚蜀思</t>
    </r>
  </si>
  <si>
    <t>3251211108103</t>
  </si>
  <si>
    <r>
      <rPr>
        <sz val="11"/>
        <rFont val="宋体"/>
        <family val="0"/>
      </rPr>
      <t>庄婕</t>
    </r>
  </si>
  <si>
    <t>3251211005525</t>
  </si>
  <si>
    <r>
      <rPr>
        <sz val="11"/>
        <rFont val="宋体"/>
        <family val="0"/>
      </rPr>
      <t>王美霖</t>
    </r>
  </si>
  <si>
    <t>3251211111024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</si>
  <si>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C</t>
    </r>
  </si>
  <si>
    <r>
      <rPr>
        <sz val="11"/>
        <rFont val="宋体"/>
        <family val="0"/>
      </rPr>
      <t>张志丹</t>
    </r>
  </si>
  <si>
    <t>3251211229203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</si>
  <si>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D</t>
    </r>
  </si>
  <si>
    <r>
      <rPr>
        <sz val="11"/>
        <rFont val="宋体"/>
        <family val="0"/>
      </rPr>
      <t>高嘉珩</t>
    </r>
  </si>
  <si>
    <t>3251211118101</t>
  </si>
  <si>
    <r>
      <rPr>
        <sz val="11"/>
        <rFont val="宋体"/>
        <family val="0"/>
      </rPr>
      <t>赵勇涛</t>
    </r>
  </si>
  <si>
    <t>3251210511705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</si>
  <si>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E</t>
    </r>
  </si>
  <si>
    <r>
      <rPr>
        <sz val="11"/>
        <rFont val="宋体"/>
        <family val="0"/>
      </rPr>
      <t>张星怡</t>
    </r>
  </si>
  <si>
    <t>3251211112103</t>
  </si>
  <si>
    <r>
      <rPr>
        <sz val="11"/>
        <rFont val="宋体"/>
        <family val="0"/>
      </rPr>
      <t>杨婷</t>
    </r>
  </si>
  <si>
    <t>3251210901222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</si>
  <si>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F</t>
    </r>
  </si>
  <si>
    <r>
      <rPr>
        <sz val="11"/>
        <rFont val="宋体"/>
        <family val="0"/>
      </rPr>
      <t>熊佩</t>
    </r>
  </si>
  <si>
    <t>3251210707924</t>
  </si>
  <si>
    <r>
      <rPr>
        <sz val="11"/>
        <rFont val="宋体"/>
        <family val="0"/>
      </rPr>
      <t>邓皓凡</t>
    </r>
  </si>
  <si>
    <t>3251210502402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</si>
  <si>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H</t>
    </r>
  </si>
  <si>
    <r>
      <rPr>
        <sz val="11"/>
        <rFont val="宋体"/>
        <family val="0"/>
      </rPr>
      <t>李楠</t>
    </r>
  </si>
  <si>
    <t>3251211300806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</si>
  <si>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I</t>
    </r>
  </si>
  <si>
    <r>
      <rPr>
        <sz val="11"/>
        <rFont val="宋体"/>
        <family val="0"/>
      </rPr>
      <t>周天路</t>
    </r>
  </si>
  <si>
    <t>3251210402603</t>
  </si>
  <si>
    <r>
      <rPr>
        <sz val="11"/>
        <rFont val="宋体"/>
        <family val="0"/>
      </rPr>
      <t>科技考古（动物考古）</t>
    </r>
  </si>
  <si>
    <r>
      <rPr>
        <sz val="11"/>
        <rFont val="宋体"/>
        <family val="0"/>
      </rPr>
      <t>张璐</t>
    </r>
  </si>
  <si>
    <t>3251211229216</t>
  </si>
  <si>
    <r>
      <rPr>
        <sz val="11"/>
        <rFont val="宋体"/>
        <family val="0"/>
      </rPr>
      <t>科技考古（陶瓷分析考古）</t>
    </r>
  </si>
  <si>
    <r>
      <rPr>
        <sz val="11"/>
        <rFont val="宋体"/>
        <family val="0"/>
      </rPr>
      <t>桂丹</t>
    </r>
  </si>
  <si>
    <t>3251211300507</t>
  </si>
  <si>
    <r>
      <rPr>
        <sz val="11"/>
        <rFont val="宋体"/>
        <family val="0"/>
      </rPr>
      <t>科技考古（环境考古）</t>
    </r>
  </si>
  <si>
    <r>
      <rPr>
        <sz val="11"/>
        <rFont val="宋体"/>
        <family val="0"/>
      </rPr>
      <t>杨阳</t>
    </r>
  </si>
  <si>
    <t>3251211119705</t>
  </si>
  <si>
    <r>
      <rPr>
        <sz val="11"/>
        <rFont val="宋体"/>
        <family val="0"/>
      </rPr>
      <t>库房文物管理</t>
    </r>
  </si>
  <si>
    <r>
      <rPr>
        <sz val="11"/>
        <rFont val="宋体"/>
        <family val="0"/>
      </rPr>
      <t>李慧清</t>
    </r>
  </si>
  <si>
    <t>3251210602107</t>
  </si>
  <si>
    <r>
      <rPr>
        <sz val="11"/>
        <rFont val="宋体"/>
        <family val="0"/>
      </rPr>
      <t>文物考古资料整理与管理</t>
    </r>
  </si>
  <si>
    <r>
      <rPr>
        <sz val="11"/>
        <rFont val="宋体"/>
        <family val="0"/>
      </rPr>
      <t>杨新茹</t>
    </r>
  </si>
  <si>
    <t>3251211007825</t>
  </si>
  <si>
    <r>
      <rPr>
        <sz val="11"/>
        <rFont val="宋体"/>
        <family val="0"/>
      </rPr>
      <t>文物分析检测</t>
    </r>
  </si>
  <si>
    <r>
      <rPr>
        <sz val="11"/>
        <rFont val="宋体"/>
        <family val="0"/>
      </rPr>
      <t>王雅丽</t>
    </r>
  </si>
  <si>
    <t>3251211304826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</si>
</sst>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77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20.50390625" style="1" customWidth="1"/>
    <col min="2" max="2" width="17.50390625" style="1" customWidth="1"/>
    <col min="3" max="3" width="9.75390625" style="1" customWidth="1"/>
    <col min="4" max="4" width="15.375" style="1" customWidth="1"/>
    <col min="5" max="5" width="8.125" style="3" customWidth="1"/>
    <col min="6" max="6" width="11.75390625" style="1" customWidth="1"/>
    <col min="7" max="7" width="7.00390625" style="1" customWidth="1"/>
    <col min="8" max="8" width="11.375" style="1" customWidth="1"/>
    <col min="9" max="9" width="9.75390625" style="3" customWidth="1"/>
    <col min="10" max="10" width="5.875" style="1" customWidth="1"/>
    <col min="11" max="11" width="5.00390625" style="1" customWidth="1"/>
    <col min="12" max="16384" width="9.00390625" style="1" customWidth="1"/>
  </cols>
  <sheetData>
    <row r="1" spans="1:11" s="1" customFormat="1" ht="33.75" customHeight="1">
      <c r="A1" s="4" t="s">
        <v>0</v>
      </c>
      <c r="B1" s="5"/>
      <c r="C1" s="5"/>
      <c r="D1" s="5"/>
      <c r="E1" s="6"/>
      <c r="F1" s="5"/>
      <c r="G1" s="5"/>
      <c r="H1" s="5"/>
      <c r="I1" s="6"/>
      <c r="J1" s="5"/>
      <c r="K1" s="5"/>
    </row>
    <row r="2" spans="1:11" s="1" customFormat="1" ht="44.25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8" t="s">
        <v>10</v>
      </c>
      <c r="K2" s="7" t="s">
        <v>11</v>
      </c>
    </row>
    <row r="3" spans="1:11" s="2" customFormat="1" ht="27.75" customHeight="1">
      <c r="A3" s="10" t="s">
        <v>12</v>
      </c>
      <c r="B3" s="11" t="s">
        <v>13</v>
      </c>
      <c r="C3" s="12" t="s">
        <v>14</v>
      </c>
      <c r="D3" s="13" t="s">
        <v>15</v>
      </c>
      <c r="E3" s="14">
        <v>68.4</v>
      </c>
      <c r="F3" s="15">
        <f aca="true" t="shared" si="0" ref="F3:F20">E3*0.4</f>
        <v>27.360000000000003</v>
      </c>
      <c r="G3" s="15">
        <v>79.6</v>
      </c>
      <c r="H3" s="15">
        <f aca="true" t="shared" si="1" ref="H3:H20">G3*0.6</f>
        <v>47.76</v>
      </c>
      <c r="I3" s="18">
        <v>75.12</v>
      </c>
      <c r="J3" s="16">
        <v>1</v>
      </c>
      <c r="K3" s="19"/>
    </row>
    <row r="4" spans="1:11" s="2" customFormat="1" ht="27.75" customHeight="1">
      <c r="A4" s="10" t="s">
        <v>12</v>
      </c>
      <c r="B4" s="11" t="s">
        <v>13</v>
      </c>
      <c r="C4" s="12" t="s">
        <v>16</v>
      </c>
      <c r="D4" s="13" t="s">
        <v>17</v>
      </c>
      <c r="E4" s="14">
        <v>58.6</v>
      </c>
      <c r="F4" s="15">
        <f t="shared" si="0"/>
        <v>23.44</v>
      </c>
      <c r="G4" s="15">
        <v>85</v>
      </c>
      <c r="H4" s="15">
        <f t="shared" si="1"/>
        <v>51</v>
      </c>
      <c r="I4" s="18">
        <v>74.44</v>
      </c>
      <c r="J4" s="16">
        <v>2</v>
      </c>
      <c r="K4" s="19"/>
    </row>
    <row r="5" spans="1:11" s="1" customFormat="1" ht="27.75" customHeight="1">
      <c r="A5" s="10" t="s">
        <v>12</v>
      </c>
      <c r="B5" s="11" t="s">
        <v>13</v>
      </c>
      <c r="C5" s="12" t="s">
        <v>18</v>
      </c>
      <c r="D5" s="13" t="s">
        <v>19</v>
      </c>
      <c r="E5" s="14">
        <v>68.4</v>
      </c>
      <c r="F5" s="15">
        <f t="shared" si="0"/>
        <v>27.360000000000003</v>
      </c>
      <c r="G5" s="15">
        <v>77.8</v>
      </c>
      <c r="H5" s="15">
        <f t="shared" si="1"/>
        <v>46.68</v>
      </c>
      <c r="I5" s="18">
        <v>74.04</v>
      </c>
      <c r="J5" s="16">
        <v>3</v>
      </c>
      <c r="K5" s="20"/>
    </row>
    <row r="6" spans="1:11" s="1" customFormat="1" ht="27.75" customHeight="1">
      <c r="A6" s="10" t="s">
        <v>12</v>
      </c>
      <c r="B6" s="11" t="s">
        <v>13</v>
      </c>
      <c r="C6" s="12" t="s">
        <v>20</v>
      </c>
      <c r="D6" s="13" t="s">
        <v>21</v>
      </c>
      <c r="E6" s="14">
        <v>60.9</v>
      </c>
      <c r="F6" s="15">
        <f t="shared" si="0"/>
        <v>24.36</v>
      </c>
      <c r="G6" s="15">
        <v>71.2</v>
      </c>
      <c r="H6" s="15">
        <f t="shared" si="1"/>
        <v>42.72</v>
      </c>
      <c r="I6" s="18">
        <v>67.08</v>
      </c>
      <c r="J6" s="16">
        <v>4</v>
      </c>
      <c r="K6" s="20"/>
    </row>
    <row r="7" spans="1:11" s="1" customFormat="1" ht="27.75" customHeight="1">
      <c r="A7" s="10" t="s">
        <v>12</v>
      </c>
      <c r="B7" s="11" t="s">
        <v>13</v>
      </c>
      <c r="C7" s="12" t="s">
        <v>22</v>
      </c>
      <c r="D7" s="13" t="s">
        <v>23</v>
      </c>
      <c r="E7" s="14">
        <v>65.5</v>
      </c>
      <c r="F7" s="15">
        <f t="shared" si="0"/>
        <v>26.200000000000003</v>
      </c>
      <c r="G7" s="15">
        <v>67.2</v>
      </c>
      <c r="H7" s="15">
        <f t="shared" si="1"/>
        <v>40.32</v>
      </c>
      <c r="I7" s="18">
        <v>66.52000000000001</v>
      </c>
      <c r="J7" s="16">
        <v>5</v>
      </c>
      <c r="K7" s="20"/>
    </row>
    <row r="8" spans="1:11" s="1" customFormat="1" ht="27.75" customHeight="1">
      <c r="A8" s="10" t="s">
        <v>12</v>
      </c>
      <c r="B8" s="16" t="s">
        <v>24</v>
      </c>
      <c r="C8" s="12" t="s">
        <v>25</v>
      </c>
      <c r="D8" s="13" t="s">
        <v>26</v>
      </c>
      <c r="E8" s="14">
        <v>62.2</v>
      </c>
      <c r="F8" s="15">
        <f t="shared" si="0"/>
        <v>24.880000000000003</v>
      </c>
      <c r="G8" s="15">
        <v>81.8</v>
      </c>
      <c r="H8" s="15">
        <f t="shared" si="1"/>
        <v>49.08</v>
      </c>
      <c r="I8" s="18">
        <v>73.96000000000001</v>
      </c>
      <c r="J8" s="16">
        <v>1</v>
      </c>
      <c r="K8" s="21"/>
    </row>
    <row r="9" spans="1:11" s="1" customFormat="1" ht="27.75" customHeight="1">
      <c r="A9" s="10" t="s">
        <v>12</v>
      </c>
      <c r="B9" s="16" t="s">
        <v>24</v>
      </c>
      <c r="C9" s="12" t="s">
        <v>27</v>
      </c>
      <c r="D9" s="13" t="s">
        <v>28</v>
      </c>
      <c r="E9" s="14">
        <v>61.6</v>
      </c>
      <c r="F9" s="15">
        <f t="shared" si="0"/>
        <v>24.64</v>
      </c>
      <c r="G9" s="15">
        <v>79.2</v>
      </c>
      <c r="H9" s="15">
        <f t="shared" si="1"/>
        <v>47.52</v>
      </c>
      <c r="I9" s="18">
        <v>72.16</v>
      </c>
      <c r="J9" s="16">
        <v>2</v>
      </c>
      <c r="K9" s="21"/>
    </row>
    <row r="10" spans="1:11" s="1" customFormat="1" ht="27.75" customHeight="1">
      <c r="A10" s="11" t="s">
        <v>12</v>
      </c>
      <c r="B10" s="16" t="s">
        <v>24</v>
      </c>
      <c r="C10" s="12" t="s">
        <v>29</v>
      </c>
      <c r="D10" s="13" t="s">
        <v>30</v>
      </c>
      <c r="E10" s="14">
        <v>58</v>
      </c>
      <c r="F10" s="15">
        <f t="shared" si="0"/>
        <v>23.200000000000003</v>
      </c>
      <c r="G10" s="15">
        <v>79</v>
      </c>
      <c r="H10" s="15">
        <f t="shared" si="1"/>
        <v>47.4</v>
      </c>
      <c r="I10" s="18">
        <v>70.6</v>
      </c>
      <c r="J10" s="11">
        <v>3</v>
      </c>
      <c r="K10" s="21"/>
    </row>
    <row r="11" spans="1:11" s="1" customFormat="1" ht="27.75" customHeight="1">
      <c r="A11" s="11" t="s">
        <v>12</v>
      </c>
      <c r="B11" s="16" t="s">
        <v>24</v>
      </c>
      <c r="C11" s="12" t="s">
        <v>31</v>
      </c>
      <c r="D11" s="13" t="s">
        <v>32</v>
      </c>
      <c r="E11" s="14">
        <v>63.7</v>
      </c>
      <c r="F11" s="15">
        <f t="shared" si="0"/>
        <v>25.480000000000004</v>
      </c>
      <c r="G11" s="15">
        <v>75.2</v>
      </c>
      <c r="H11" s="15">
        <f t="shared" si="1"/>
        <v>45.12</v>
      </c>
      <c r="I11" s="18">
        <v>70.6</v>
      </c>
      <c r="J11" s="16">
        <v>4</v>
      </c>
      <c r="K11" s="21"/>
    </row>
    <row r="12" spans="1:11" s="1" customFormat="1" ht="27.75" customHeight="1">
      <c r="A12" s="11" t="s">
        <v>12</v>
      </c>
      <c r="B12" s="16" t="s">
        <v>24</v>
      </c>
      <c r="C12" s="12" t="s">
        <v>33</v>
      </c>
      <c r="D12" s="13" t="s">
        <v>34</v>
      </c>
      <c r="E12" s="14">
        <v>59.3</v>
      </c>
      <c r="F12" s="15">
        <f t="shared" si="0"/>
        <v>23.72</v>
      </c>
      <c r="G12" s="15">
        <v>72</v>
      </c>
      <c r="H12" s="15">
        <f t="shared" si="1"/>
        <v>43.199999999999996</v>
      </c>
      <c r="I12" s="22">
        <v>66.91999999999999</v>
      </c>
      <c r="J12" s="16">
        <v>5</v>
      </c>
      <c r="K12" s="21"/>
    </row>
    <row r="13" spans="1:11" s="1" customFormat="1" ht="27.75" customHeight="1">
      <c r="A13" s="11" t="s">
        <v>12</v>
      </c>
      <c r="B13" s="16" t="s">
        <v>24</v>
      </c>
      <c r="C13" s="12" t="s">
        <v>35</v>
      </c>
      <c r="D13" s="13" t="s">
        <v>36</v>
      </c>
      <c r="E13" s="14">
        <v>68</v>
      </c>
      <c r="F13" s="15">
        <f t="shared" si="0"/>
        <v>27.200000000000003</v>
      </c>
      <c r="G13" s="15">
        <v>66.2</v>
      </c>
      <c r="H13" s="15">
        <f t="shared" si="1"/>
        <v>39.72</v>
      </c>
      <c r="I13" s="22">
        <v>66.92</v>
      </c>
      <c r="J13" s="16">
        <v>6</v>
      </c>
      <c r="K13" s="21"/>
    </row>
    <row r="14" spans="1:11" s="1" customFormat="1" ht="27.75" customHeight="1">
      <c r="A14" s="11" t="s">
        <v>12</v>
      </c>
      <c r="B14" s="16" t="s">
        <v>37</v>
      </c>
      <c r="C14" s="12" t="s">
        <v>38</v>
      </c>
      <c r="D14" s="13" t="s">
        <v>39</v>
      </c>
      <c r="E14" s="14">
        <v>58.8</v>
      </c>
      <c r="F14" s="15">
        <f t="shared" si="0"/>
        <v>23.52</v>
      </c>
      <c r="G14" s="15">
        <v>75.4</v>
      </c>
      <c r="H14" s="15">
        <f t="shared" si="1"/>
        <v>45.24</v>
      </c>
      <c r="I14" s="18">
        <v>68.76</v>
      </c>
      <c r="J14" s="11">
        <v>1</v>
      </c>
      <c r="K14" s="21"/>
    </row>
    <row r="15" spans="1:11" s="1" customFormat="1" ht="27.75" customHeight="1">
      <c r="A15" s="11" t="s">
        <v>12</v>
      </c>
      <c r="B15" s="16" t="s">
        <v>40</v>
      </c>
      <c r="C15" s="12" t="s">
        <v>41</v>
      </c>
      <c r="D15" s="13" t="s">
        <v>42</v>
      </c>
      <c r="E15" s="14">
        <v>64.8</v>
      </c>
      <c r="F15" s="15">
        <f t="shared" si="0"/>
        <v>25.92</v>
      </c>
      <c r="G15" s="15">
        <v>79</v>
      </c>
      <c r="H15" s="15">
        <f t="shared" si="1"/>
        <v>47.4</v>
      </c>
      <c r="I15" s="18">
        <v>73.32</v>
      </c>
      <c r="J15" s="11">
        <v>1</v>
      </c>
      <c r="K15" s="20"/>
    </row>
    <row r="16" spans="1:11" s="1" customFormat="1" ht="27.75" customHeight="1">
      <c r="A16" s="11" t="s">
        <v>12</v>
      </c>
      <c r="B16" s="16" t="s">
        <v>40</v>
      </c>
      <c r="C16" s="12" t="s">
        <v>43</v>
      </c>
      <c r="D16" s="13" t="s">
        <v>44</v>
      </c>
      <c r="E16" s="14">
        <v>60.3</v>
      </c>
      <c r="F16" s="15">
        <f t="shared" si="0"/>
        <v>24.12</v>
      </c>
      <c r="G16" s="15">
        <v>69.6</v>
      </c>
      <c r="H16" s="15">
        <f t="shared" si="1"/>
        <v>41.76</v>
      </c>
      <c r="I16" s="18">
        <v>65.88</v>
      </c>
      <c r="J16" s="11">
        <v>2</v>
      </c>
      <c r="K16" s="20"/>
    </row>
    <row r="17" spans="1:11" s="1" customFormat="1" ht="27.75" customHeight="1">
      <c r="A17" s="11" t="s">
        <v>12</v>
      </c>
      <c r="B17" s="16" t="s">
        <v>45</v>
      </c>
      <c r="C17" s="12" t="s">
        <v>46</v>
      </c>
      <c r="D17" s="13" t="s">
        <v>47</v>
      </c>
      <c r="E17" s="14">
        <v>63.5</v>
      </c>
      <c r="F17" s="15">
        <f t="shared" si="0"/>
        <v>25.400000000000002</v>
      </c>
      <c r="G17" s="15">
        <v>76</v>
      </c>
      <c r="H17" s="15">
        <f t="shared" si="1"/>
        <v>45.6</v>
      </c>
      <c r="I17" s="18">
        <v>71</v>
      </c>
      <c r="J17" s="11">
        <v>1</v>
      </c>
      <c r="K17" s="21"/>
    </row>
    <row r="18" spans="1:11" s="1" customFormat="1" ht="27.75" customHeight="1">
      <c r="A18" s="11" t="s">
        <v>12</v>
      </c>
      <c r="B18" s="16" t="s">
        <v>45</v>
      </c>
      <c r="C18" s="12" t="s">
        <v>48</v>
      </c>
      <c r="D18" s="13" t="s">
        <v>49</v>
      </c>
      <c r="E18" s="14">
        <v>63.8</v>
      </c>
      <c r="F18" s="15">
        <f t="shared" si="0"/>
        <v>25.52</v>
      </c>
      <c r="G18" s="15">
        <v>72.8</v>
      </c>
      <c r="H18" s="15">
        <f t="shared" si="1"/>
        <v>43.68</v>
      </c>
      <c r="I18" s="18">
        <v>69.2</v>
      </c>
      <c r="J18" s="11">
        <v>2</v>
      </c>
      <c r="K18" s="21"/>
    </row>
    <row r="19" spans="1:11" s="1" customFormat="1" ht="27.75" customHeight="1">
      <c r="A19" s="11" t="s">
        <v>12</v>
      </c>
      <c r="B19" s="16" t="s">
        <v>50</v>
      </c>
      <c r="C19" s="12" t="s">
        <v>51</v>
      </c>
      <c r="D19" s="13" t="s">
        <v>52</v>
      </c>
      <c r="E19" s="14">
        <v>61.3</v>
      </c>
      <c r="F19" s="15">
        <f t="shared" si="0"/>
        <v>24.52</v>
      </c>
      <c r="G19" s="15">
        <v>83</v>
      </c>
      <c r="H19" s="15">
        <f t="shared" si="1"/>
        <v>49.8</v>
      </c>
      <c r="I19" s="18">
        <v>74.32</v>
      </c>
      <c r="J19" s="11">
        <v>1</v>
      </c>
      <c r="K19" s="11"/>
    </row>
    <row r="20" spans="1:11" s="1" customFormat="1" ht="27.75" customHeight="1">
      <c r="A20" s="11" t="s">
        <v>12</v>
      </c>
      <c r="B20" s="16" t="s">
        <v>50</v>
      </c>
      <c r="C20" s="12" t="s">
        <v>53</v>
      </c>
      <c r="D20" s="13" t="s">
        <v>54</v>
      </c>
      <c r="E20" s="14">
        <v>60</v>
      </c>
      <c r="F20" s="15">
        <f t="shared" si="0"/>
        <v>24</v>
      </c>
      <c r="G20" s="15">
        <v>74</v>
      </c>
      <c r="H20" s="15">
        <f t="shared" si="1"/>
        <v>44.4</v>
      </c>
      <c r="I20" s="18">
        <v>68.4</v>
      </c>
      <c r="J20" s="11">
        <v>2</v>
      </c>
      <c r="K20" s="11"/>
    </row>
    <row r="21" spans="1:11" s="1" customFormat="1" ht="27.75" customHeight="1">
      <c r="A21" s="11" t="s">
        <v>12</v>
      </c>
      <c r="B21" s="16" t="s">
        <v>55</v>
      </c>
      <c r="C21" s="12" t="s">
        <v>56</v>
      </c>
      <c r="D21" s="13" t="s">
        <v>57</v>
      </c>
      <c r="E21" s="14">
        <v>54.8</v>
      </c>
      <c r="F21" s="15">
        <v>21.92</v>
      </c>
      <c r="G21" s="15">
        <v>79.4</v>
      </c>
      <c r="H21" s="15">
        <v>47.64</v>
      </c>
      <c r="I21" s="18">
        <v>69.56</v>
      </c>
      <c r="J21" s="11">
        <v>1</v>
      </c>
      <c r="K21" s="11"/>
    </row>
    <row r="22" spans="1:11" s="1" customFormat="1" ht="27.75" customHeight="1">
      <c r="A22" s="11" t="s">
        <v>12</v>
      </c>
      <c r="B22" s="16" t="s">
        <v>58</v>
      </c>
      <c r="C22" s="12" t="s">
        <v>59</v>
      </c>
      <c r="D22" s="13" t="s">
        <v>60</v>
      </c>
      <c r="E22" s="14">
        <v>58.1</v>
      </c>
      <c r="F22" s="15">
        <v>23.24</v>
      </c>
      <c r="G22" s="15">
        <v>77.8</v>
      </c>
      <c r="H22" s="15">
        <v>46.68</v>
      </c>
      <c r="I22" s="18">
        <v>69.92</v>
      </c>
      <c r="J22" s="11">
        <v>1</v>
      </c>
      <c r="K22" s="11"/>
    </row>
    <row r="23" spans="1:11" s="1" customFormat="1" ht="27.75" customHeight="1">
      <c r="A23" s="11" t="s">
        <v>12</v>
      </c>
      <c r="B23" s="16" t="s">
        <v>61</v>
      </c>
      <c r="C23" s="12" t="s">
        <v>62</v>
      </c>
      <c r="D23" s="13" t="s">
        <v>63</v>
      </c>
      <c r="E23" s="14">
        <v>62.1</v>
      </c>
      <c r="F23" s="15">
        <v>24.840000000000003</v>
      </c>
      <c r="G23" s="15">
        <v>76</v>
      </c>
      <c r="H23" s="15">
        <v>45.6</v>
      </c>
      <c r="I23" s="18">
        <v>70.44</v>
      </c>
      <c r="J23" s="11">
        <v>1</v>
      </c>
      <c r="K23" s="11"/>
    </row>
    <row r="24" spans="1:11" s="1" customFormat="1" ht="27.75" customHeight="1">
      <c r="A24" s="11" t="s">
        <v>12</v>
      </c>
      <c r="B24" s="16" t="s">
        <v>64</v>
      </c>
      <c r="C24" s="12" t="s">
        <v>65</v>
      </c>
      <c r="D24" s="13" t="s">
        <v>66</v>
      </c>
      <c r="E24" s="14">
        <v>63.8</v>
      </c>
      <c r="F24" s="15">
        <v>25.52</v>
      </c>
      <c r="G24" s="15">
        <v>79.6</v>
      </c>
      <c r="H24" s="15">
        <v>47.76</v>
      </c>
      <c r="I24" s="18">
        <v>73.28</v>
      </c>
      <c r="J24" s="11">
        <v>1</v>
      </c>
      <c r="K24" s="11"/>
    </row>
    <row r="25" spans="1:11" s="1" customFormat="1" ht="27.75" customHeight="1">
      <c r="A25" s="11" t="s">
        <v>12</v>
      </c>
      <c r="B25" s="16" t="s">
        <v>67</v>
      </c>
      <c r="C25" s="12" t="s">
        <v>68</v>
      </c>
      <c r="D25" s="13" t="s">
        <v>69</v>
      </c>
      <c r="E25" s="14">
        <v>67</v>
      </c>
      <c r="F25" s="15">
        <v>26.8</v>
      </c>
      <c r="G25" s="15">
        <v>77.2</v>
      </c>
      <c r="H25" s="15">
        <v>46.32</v>
      </c>
      <c r="I25" s="18">
        <v>73.12</v>
      </c>
      <c r="J25" s="11">
        <v>1</v>
      </c>
      <c r="K25" s="11"/>
    </row>
    <row r="26" spans="1:11" s="1" customFormat="1" ht="27.75" customHeight="1">
      <c r="A26" s="11" t="s">
        <v>12</v>
      </c>
      <c r="B26" s="16" t="s">
        <v>70</v>
      </c>
      <c r="C26" s="12" t="s">
        <v>71</v>
      </c>
      <c r="D26" s="13" t="s">
        <v>72</v>
      </c>
      <c r="E26" s="14">
        <v>67.3</v>
      </c>
      <c r="F26" s="15">
        <v>26.92</v>
      </c>
      <c r="G26" s="15">
        <v>78.8</v>
      </c>
      <c r="H26" s="15">
        <v>47.279999999999994</v>
      </c>
      <c r="I26" s="18">
        <v>74.19999999999999</v>
      </c>
      <c r="J26" s="11">
        <v>1</v>
      </c>
      <c r="K26" s="11"/>
    </row>
    <row r="27" spans="1:11" s="1" customFormat="1" ht="27.75" customHeight="1">
      <c r="A27" s="11" t="s">
        <v>12</v>
      </c>
      <c r="B27" s="16" t="s">
        <v>73</v>
      </c>
      <c r="C27" s="12" t="s">
        <v>74</v>
      </c>
      <c r="D27" s="13" t="s">
        <v>75</v>
      </c>
      <c r="E27" s="14">
        <v>57.4</v>
      </c>
      <c r="F27" s="15">
        <v>22.96</v>
      </c>
      <c r="G27" s="15">
        <v>77.8</v>
      </c>
      <c r="H27" s="15">
        <v>46.68</v>
      </c>
      <c r="I27" s="18">
        <v>69.64</v>
      </c>
      <c r="J27" s="11">
        <v>1</v>
      </c>
      <c r="K27" s="11"/>
    </row>
    <row r="28" spans="1:11" s="1" customFormat="1" ht="27.75" customHeight="1">
      <c r="A28" s="11" t="s">
        <v>12</v>
      </c>
      <c r="B28" s="16" t="s">
        <v>76</v>
      </c>
      <c r="C28" s="12" t="s">
        <v>77</v>
      </c>
      <c r="D28" s="13" t="s">
        <v>78</v>
      </c>
      <c r="E28" s="14">
        <v>68.4</v>
      </c>
      <c r="F28" s="15">
        <v>27.360000000000003</v>
      </c>
      <c r="G28" s="15">
        <v>80.6</v>
      </c>
      <c r="H28" s="15">
        <v>48.35999999999999</v>
      </c>
      <c r="I28" s="18">
        <v>75.72</v>
      </c>
      <c r="J28" s="11">
        <v>1</v>
      </c>
      <c r="K28" s="11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2022-08-22T05:08:14Z</dcterms:created>
  <dcterms:modified xsi:type="dcterms:W3CDTF">2022-08-22T07:32:17Z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