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曾诚健\-------事业人员招考------\2022年\公开招聘\综合 卫生\公告\5面试、体检\递补\"/>
    </mc:Choice>
  </mc:AlternateContent>
  <bookViews>
    <workbookView xWindow="0" yWindow="0" windowWidth="23040" windowHeight="9420"/>
  </bookViews>
  <sheets>
    <sheet name="Sheet1" sheetId="1" r:id="rId1"/>
  </sheets>
  <definedNames>
    <definedName name="_xlnm._FilterDatabase" localSheetId="0" hidden="1">Sheet1!$A$3:$R$6</definedName>
    <definedName name="_xlnm.Print_Area" localSheetId="0">Sheet1!$A$1:$S$6</definedName>
    <definedName name="_xlnm.Print_Titles" localSheetId="0">Sheet1!$A:$G</definedName>
  </definedNames>
  <calcPr calcId="162913"/>
</workbook>
</file>

<file path=xl/calcChain.xml><?xml version="1.0" encoding="utf-8"?>
<calcChain xmlns="http://schemas.openxmlformats.org/spreadsheetml/2006/main">
  <c r="P5" i="1" l="1"/>
  <c r="M5" i="1"/>
  <c r="N5" i="1" s="1"/>
  <c r="Q5" i="1" l="1"/>
  <c r="P6" i="1"/>
  <c r="M6" i="1"/>
  <c r="N6" i="1" s="1"/>
  <c r="P4" i="1"/>
  <c r="M4" i="1"/>
  <c r="N4" i="1" s="1"/>
  <c r="Q4" i="1" l="1"/>
  <c r="Q6" i="1"/>
</calcChain>
</file>

<file path=xl/sharedStrings.xml><?xml version="1.0" encoding="utf-8"?>
<sst xmlns="http://schemas.openxmlformats.org/spreadsheetml/2006/main" count="42" uniqueCount="38">
  <si>
    <t/>
  </si>
  <si>
    <t>220701010</t>
  </si>
  <si>
    <t>220701017</t>
  </si>
  <si>
    <t>220701024</t>
  </si>
  <si>
    <t>20220022313</t>
  </si>
  <si>
    <t>20220023221</t>
  </si>
  <si>
    <t>20220022821</t>
  </si>
  <si>
    <t>附件：</t>
    <phoneticPr fontId="4" type="noConversion"/>
  </si>
  <si>
    <r>
      <rPr>
        <b/>
        <sz val="12"/>
        <rFont val="Calibri"/>
        <family val="2"/>
      </rPr>
      <t>序号</t>
    </r>
  </si>
  <si>
    <r>
      <rPr>
        <b/>
        <sz val="12"/>
        <rFont val="Calibri"/>
        <family val="2"/>
      </rPr>
      <t>姓名</t>
    </r>
  </si>
  <si>
    <r>
      <rPr>
        <b/>
        <sz val="12"/>
        <rFont val="Calibri"/>
        <family val="2"/>
      </rPr>
      <t>准考证号</t>
    </r>
  </si>
  <si>
    <r>
      <rPr>
        <b/>
        <sz val="12"/>
        <rFont val="Calibri"/>
        <family val="2"/>
      </rPr>
      <t>招聘单位</t>
    </r>
  </si>
  <si>
    <r>
      <rPr>
        <b/>
        <sz val="12"/>
        <rFont val="Calibri"/>
        <family val="2"/>
      </rPr>
      <t>职位名称</t>
    </r>
  </si>
  <si>
    <r>
      <rPr>
        <b/>
        <sz val="12"/>
        <rFont val="Calibri"/>
        <family val="2"/>
      </rPr>
      <t>职位编号</t>
    </r>
  </si>
  <si>
    <r>
      <rPr>
        <b/>
        <sz val="12"/>
        <rFont val="Calibri"/>
        <family val="2"/>
      </rPr>
      <t>职业能力倾向测验</t>
    </r>
  </si>
  <si>
    <r>
      <rPr>
        <b/>
        <sz val="12"/>
        <rFont val="Calibri"/>
        <family val="2"/>
      </rPr>
      <t>医学基础知识</t>
    </r>
  </si>
  <si>
    <r>
      <rPr>
        <b/>
        <sz val="12"/>
        <rFont val="Calibri"/>
        <family val="2"/>
      </rPr>
      <t>公共基础知识</t>
    </r>
  </si>
  <si>
    <r>
      <rPr>
        <b/>
        <sz val="12"/>
        <rFont val="Calibri"/>
        <family val="2"/>
      </rPr>
      <t>笔试卷面成绩</t>
    </r>
  </si>
  <si>
    <r>
      <rPr>
        <b/>
        <sz val="12"/>
        <rFont val="Calibri"/>
        <family val="2"/>
      </rPr>
      <t>笔试卷面折合成绩</t>
    </r>
  </si>
  <si>
    <r>
      <rPr>
        <b/>
        <sz val="12"/>
        <rFont val="Calibri"/>
        <family val="2"/>
      </rPr>
      <t>政策性
加分</t>
    </r>
  </si>
  <si>
    <r>
      <rPr>
        <b/>
        <sz val="12"/>
        <rFont val="Calibri"/>
        <family val="2"/>
      </rPr>
      <t>笔试总成绩</t>
    </r>
  </si>
  <si>
    <r>
      <rPr>
        <b/>
        <sz val="12"/>
        <rFont val="Calibri"/>
        <family val="2"/>
      </rPr>
      <t>笔试折合总成绩</t>
    </r>
  </si>
  <si>
    <r>
      <rPr>
        <b/>
        <sz val="12"/>
        <rFont val="Calibri"/>
        <family val="2"/>
      </rPr>
      <t>面试折合成绩</t>
    </r>
  </si>
  <si>
    <r>
      <rPr>
        <b/>
        <sz val="12"/>
        <rFont val="Calibri"/>
        <family val="2"/>
      </rPr>
      <t>总成绩</t>
    </r>
  </si>
  <si>
    <r>
      <rPr>
        <b/>
        <sz val="12"/>
        <rFont val="Calibri"/>
        <family val="2"/>
      </rPr>
      <t>排名</t>
    </r>
  </si>
  <si>
    <r>
      <rPr>
        <b/>
        <sz val="12"/>
        <rFont val="Calibri"/>
        <family val="2"/>
      </rPr>
      <t>备注</t>
    </r>
    <phoneticPr fontId="4" type="noConversion"/>
  </si>
  <si>
    <r>
      <rPr>
        <b/>
        <sz val="12"/>
        <rFont val="Calibri"/>
        <family val="2"/>
      </rPr>
      <t>面试成绩</t>
    </r>
    <r>
      <rPr>
        <b/>
        <sz val="12"/>
        <rFont val="Times New Roman"/>
        <family val="1"/>
      </rPr>
      <t xml:space="preserve"> </t>
    </r>
  </si>
  <si>
    <r>
      <t>2022</t>
    </r>
    <r>
      <rPr>
        <b/>
        <sz val="20"/>
        <rFont val="宋体"/>
        <family val="3"/>
        <charset val="134"/>
      </rPr>
      <t>年青神县事业单位公开考试招聘工作人员递补体检人员名单</t>
    </r>
    <phoneticPr fontId="4" type="noConversion"/>
  </si>
  <si>
    <r>
      <rPr>
        <sz val="11"/>
        <rFont val="宋体"/>
        <family val="3"/>
        <charset val="134"/>
      </rPr>
      <t>郭思琪</t>
    </r>
  </si>
  <si>
    <r>
      <rPr>
        <sz val="11"/>
        <rFont val="宋体"/>
        <family val="3"/>
        <charset val="134"/>
      </rPr>
      <t>青神县人民医院</t>
    </r>
    <phoneticPr fontId="4" type="noConversion"/>
  </si>
  <si>
    <r>
      <rPr>
        <sz val="11"/>
        <rFont val="宋体"/>
        <family val="3"/>
        <charset val="134"/>
      </rPr>
      <t>技术人员</t>
    </r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</si>
  <si>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名放弃</t>
    </r>
    <phoneticPr fontId="4" type="noConversion"/>
  </si>
  <si>
    <r>
      <rPr>
        <sz val="11"/>
        <rFont val="宋体"/>
        <family val="3"/>
        <charset val="134"/>
      </rPr>
      <t>吴羽</t>
    </r>
  </si>
  <si>
    <r>
      <rPr>
        <sz val="11"/>
        <rFont val="宋体"/>
        <family val="3"/>
        <charset val="134"/>
      </rPr>
      <t>青神县妇幼保健计划生育服务中心</t>
    </r>
    <phoneticPr fontId="4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</si>
  <si>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名放弃</t>
    </r>
    <phoneticPr fontId="4" type="noConversion"/>
  </si>
  <si>
    <r>
      <rPr>
        <sz val="11"/>
        <rFont val="宋体"/>
        <family val="3"/>
        <charset val="134"/>
      </rPr>
      <t>王丽晶</t>
    </r>
  </si>
  <si>
    <r>
      <rPr>
        <sz val="11"/>
        <rFont val="宋体"/>
        <family val="3"/>
        <charset val="134"/>
      </rPr>
      <t>青神县瑞峰镇中心卫生院</t>
    </r>
    <phoneticPr fontId="4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</si>
  <si>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名放弃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</si>
</sst>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color indexed="8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Calibri"/>
      <family val="2"/>
    </font>
    <font>
      <b/>
      <sz val="2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黑体"/>
      <family val="3"/>
      <charset val="134"/>
    </font>
    <font>
      <b/>
      <sz val="2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view="pageBreakPreview" zoomScaleNormal="100" zoomScaleSheetLayoutView="100" workbookViewId="0">
      <pane ySplit="3" topLeftCell="A4" activePane="bottomLeft" state="frozen"/>
      <selection pane="bottomLeft" activeCell="R5" sqref="R5"/>
    </sheetView>
  </sheetViews>
  <sheetFormatPr defaultColWidth="9" defaultRowHeight="13.5" x14ac:dyDescent="0.15"/>
  <cols>
    <col min="1" max="1" width="6.625" style="1" customWidth="1"/>
    <col min="2" max="2" width="8.25" style="1" customWidth="1"/>
    <col min="3" max="3" width="13" style="1" customWidth="1"/>
    <col min="4" max="4" width="14.125" style="1" customWidth="1"/>
    <col min="5" max="5" width="10.625" style="1" customWidth="1"/>
    <col min="6" max="6" width="11.75" style="1" customWidth="1"/>
    <col min="7" max="7" width="10.75" style="1" customWidth="1"/>
    <col min="8" max="8" width="7.25" style="1" customWidth="1"/>
    <col min="9" max="9" width="7.875" style="1" customWidth="1"/>
    <col min="10" max="10" width="9.125" style="1" customWidth="1"/>
    <col min="11" max="11" width="10.25" style="1" customWidth="1"/>
    <col min="12" max="12" width="7.5" style="1" customWidth="1"/>
    <col min="13" max="13" width="8.375" style="1" customWidth="1"/>
    <col min="14" max="14" width="9.5" style="1" customWidth="1"/>
    <col min="15" max="15" width="7.625" style="2" customWidth="1"/>
    <col min="16" max="16" width="9.5" style="2" customWidth="1"/>
    <col min="17" max="17" width="8.5" style="2" customWidth="1"/>
    <col min="18" max="18" width="5.5" style="1" customWidth="1"/>
    <col min="19" max="19" width="7.125" style="1" customWidth="1"/>
    <col min="20" max="20" width="10.25" style="1" customWidth="1"/>
    <col min="21" max="16384" width="9" style="1"/>
  </cols>
  <sheetData>
    <row r="1" spans="1:19" ht="18.75" customHeight="1" x14ac:dyDescent="0.15">
      <c r="A1" s="18" t="s">
        <v>7</v>
      </c>
      <c r="B1" s="18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5"/>
      <c r="R1" s="4"/>
      <c r="S1" s="4"/>
    </row>
    <row r="2" spans="1:19" ht="25.5" x14ac:dyDescent="0.35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31.5" x14ac:dyDescent="0.15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7" t="s">
        <v>17</v>
      </c>
      <c r="K3" s="8" t="s">
        <v>18</v>
      </c>
      <c r="L3" s="8" t="s">
        <v>19</v>
      </c>
      <c r="M3" s="8" t="s">
        <v>20</v>
      </c>
      <c r="N3" s="9" t="s">
        <v>21</v>
      </c>
      <c r="O3" s="10" t="s">
        <v>26</v>
      </c>
      <c r="P3" s="11" t="s">
        <v>22</v>
      </c>
      <c r="Q3" s="11" t="s">
        <v>23</v>
      </c>
      <c r="R3" s="12" t="s">
        <v>24</v>
      </c>
      <c r="S3" s="12" t="s">
        <v>25</v>
      </c>
    </row>
    <row r="4" spans="1:19" s="2" customFormat="1" ht="44.25" customHeight="1" x14ac:dyDescent="0.15">
      <c r="A4" s="13">
        <v>1</v>
      </c>
      <c r="B4" s="13" t="s">
        <v>28</v>
      </c>
      <c r="C4" s="13" t="s">
        <v>4</v>
      </c>
      <c r="D4" s="13" t="s">
        <v>29</v>
      </c>
      <c r="E4" s="13" t="s">
        <v>30</v>
      </c>
      <c r="F4" s="13" t="s">
        <v>1</v>
      </c>
      <c r="G4" s="13">
        <v>64</v>
      </c>
      <c r="H4" s="13" t="s">
        <v>0</v>
      </c>
      <c r="I4" s="13">
        <v>61.3</v>
      </c>
      <c r="J4" s="14">
        <v>125.3</v>
      </c>
      <c r="K4" s="15">
        <v>62.65</v>
      </c>
      <c r="L4" s="15">
        <v>4</v>
      </c>
      <c r="M4" s="15">
        <f t="shared" ref="M4:M6" si="0">K4+L4</f>
        <v>66.650000000000006</v>
      </c>
      <c r="N4" s="15">
        <f t="shared" ref="N4:N6" si="1">M4*0.6</f>
        <v>39.99</v>
      </c>
      <c r="O4" s="15">
        <v>86.5</v>
      </c>
      <c r="P4" s="15">
        <f t="shared" ref="P4:P6" si="2">O4*0.4</f>
        <v>34.6</v>
      </c>
      <c r="Q4" s="15">
        <f t="shared" ref="Q4:Q6" si="3">N4+P4</f>
        <v>74.59</v>
      </c>
      <c r="R4" s="16">
        <v>2</v>
      </c>
      <c r="S4" s="15" t="s">
        <v>31</v>
      </c>
    </row>
    <row r="5" spans="1:19" s="3" customFormat="1" ht="48" customHeight="1" x14ac:dyDescent="0.15">
      <c r="A5" s="13">
        <v>2</v>
      </c>
      <c r="B5" s="13" t="s">
        <v>32</v>
      </c>
      <c r="C5" s="13" t="s">
        <v>6</v>
      </c>
      <c r="D5" s="13" t="s">
        <v>33</v>
      </c>
      <c r="E5" s="13" t="s">
        <v>30</v>
      </c>
      <c r="F5" s="13" t="s">
        <v>2</v>
      </c>
      <c r="G5" s="13">
        <v>46.2</v>
      </c>
      <c r="H5" s="13">
        <v>48.2</v>
      </c>
      <c r="I5" s="13" t="s">
        <v>0</v>
      </c>
      <c r="J5" s="14">
        <v>94.4</v>
      </c>
      <c r="K5" s="15">
        <v>47.2</v>
      </c>
      <c r="L5" s="15"/>
      <c r="M5" s="15">
        <f t="shared" si="0"/>
        <v>47.2</v>
      </c>
      <c r="N5" s="15">
        <f t="shared" si="1"/>
        <v>28.32</v>
      </c>
      <c r="O5" s="15">
        <v>85.12</v>
      </c>
      <c r="P5" s="15">
        <f t="shared" si="2"/>
        <v>34.048000000000002</v>
      </c>
      <c r="Q5" s="15">
        <f t="shared" si="3"/>
        <v>62.368000000000002</v>
      </c>
      <c r="R5" s="16">
        <v>2</v>
      </c>
      <c r="S5" s="15" t="s">
        <v>34</v>
      </c>
    </row>
    <row r="6" spans="1:19" s="2" customFormat="1" ht="37.5" customHeight="1" x14ac:dyDescent="0.15">
      <c r="A6" s="13">
        <v>3</v>
      </c>
      <c r="B6" s="13" t="s">
        <v>35</v>
      </c>
      <c r="C6" s="13" t="s">
        <v>5</v>
      </c>
      <c r="D6" s="13" t="s">
        <v>36</v>
      </c>
      <c r="E6" s="13" t="s">
        <v>30</v>
      </c>
      <c r="F6" s="13" t="s">
        <v>3</v>
      </c>
      <c r="G6" s="13">
        <v>46.6</v>
      </c>
      <c r="H6" s="13">
        <v>46.6</v>
      </c>
      <c r="I6" s="13" t="s">
        <v>0</v>
      </c>
      <c r="J6" s="14">
        <v>93.2</v>
      </c>
      <c r="K6" s="15">
        <v>46.6</v>
      </c>
      <c r="L6" s="15"/>
      <c r="M6" s="15">
        <f t="shared" si="0"/>
        <v>46.6</v>
      </c>
      <c r="N6" s="15">
        <f t="shared" si="1"/>
        <v>27.96</v>
      </c>
      <c r="O6" s="15">
        <v>90.22</v>
      </c>
      <c r="P6" s="15">
        <f t="shared" si="2"/>
        <v>36.088000000000001</v>
      </c>
      <c r="Q6" s="15">
        <f t="shared" si="3"/>
        <v>64.048000000000002</v>
      </c>
      <c r="R6" s="16">
        <v>2</v>
      </c>
      <c r="S6" s="15" t="s">
        <v>37</v>
      </c>
    </row>
  </sheetData>
  <autoFilter ref="A3:R6"/>
  <mergeCells count="2">
    <mergeCell ref="A2:S2"/>
    <mergeCell ref="A1:B1"/>
  </mergeCells>
  <phoneticPr fontId="4" type="noConversion"/>
  <printOptions horizontalCentered="1"/>
  <pageMargins left="0.1" right="0.1" top="0.5" bottom="0.5" header="0.3" footer="0.3"/>
  <pageSetup paperSize="9" scale="85" orientation="landscape" r:id="rId1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曾诚健</cp:lastModifiedBy>
  <cp:lastPrinted>2022-09-05T03:44:39Z</cp:lastPrinted>
  <dcterms:created xsi:type="dcterms:W3CDTF">2022-07-07T02:04:00Z</dcterms:created>
  <dcterms:modified xsi:type="dcterms:W3CDTF">2022-09-05T03:44:41Z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0C0E2408F1FF43C4B175A1CCF1012BCE</vt:lpwstr>
  </property>
  <property fmtid="{D5CDD505-2E9C-101B-9397-08002B2CF9AE}" pid="3" name="KSOProductBuildVer">
    <vt:lpwstr>2052-11.1.0.11830</vt:lpwstr>
  </property>
</Properties>
</file>