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8800" windowHeight="12540"/>
  </bookViews>
  <sheets>
    <sheet name="Sheet3" sheetId="4" r:id="rId1"/>
  </sheets>
  <calcPr calcId="144525"/>
</workbook>
</file>

<file path=xl/sharedStrings.xml><?xml version="1.0" encoding="utf-8"?>
<sst xmlns="http://schemas.openxmlformats.org/spreadsheetml/2006/main" count="29" uniqueCount="25">
  <si>
    <r>
      <t>附件</t>
    </r>
    <r>
      <rPr>
        <b/>
        <sz val="18"/>
        <color rgb="FF000000"/>
        <rFont val="Helvetica"/>
        <charset val="134"/>
      </rPr>
      <t xml:space="preserve">2 </t>
    </r>
    <r>
      <rPr>
        <b/>
        <sz val="18"/>
        <color rgb="FF000000"/>
        <rFont val="宋体"/>
        <charset val="134"/>
      </rPr>
      <t>：四川司法警官职业学院</t>
    </r>
    <r>
      <rPr>
        <b/>
        <sz val="18"/>
        <color rgb="FF000000"/>
        <rFont val="Helvetica"/>
        <charset val="134"/>
      </rPr>
      <t>2022</t>
    </r>
    <r>
      <rPr>
        <b/>
        <sz val="18"/>
        <color rgb="FF000000"/>
        <rFont val="宋体"/>
        <charset val="134"/>
      </rPr>
      <t>年下半年公开招聘合同制工作人员
进入体检环节人员名单</t>
    </r>
  </si>
  <si>
    <t>序号</t>
  </si>
  <si>
    <t>姓名</t>
  </si>
  <si>
    <t>性别</t>
  </si>
  <si>
    <t>报考部门</t>
  </si>
  <si>
    <t>报考岗位</t>
  </si>
  <si>
    <t>聘用名额</t>
  </si>
  <si>
    <t>笔试成绩</t>
  </si>
  <si>
    <t>笔试折合成绩</t>
  </si>
  <si>
    <t>面试成绩</t>
  </si>
  <si>
    <t>面试折合成绩</t>
  </si>
  <si>
    <t>考试总成绩</t>
  </si>
  <si>
    <t>考试总成绩排名</t>
  </si>
  <si>
    <t>姚姝婷</t>
  </si>
  <si>
    <t>女</t>
  </si>
  <si>
    <t>教务处</t>
  </si>
  <si>
    <t>质量管理员</t>
  </si>
  <si>
    <t>刘一圻</t>
  </si>
  <si>
    <t>男</t>
  </si>
  <si>
    <t>教学运行管理员</t>
  </si>
  <si>
    <t>易翔</t>
  </si>
  <si>
    <t>教学研究员</t>
  </si>
  <si>
    <t>杜瀛</t>
  </si>
  <si>
    <t>学生处</t>
  </si>
  <si>
    <t>内勤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</si>
</sst>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color indexed="8"/>
      <name val="Helvetica"/>
      <charset val="134"/>
    </font>
    <font>
      <b/>
      <sz val="18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Helvetica"/>
      <charset val="134"/>
    </font>
    <font>
      <sz val="10"/>
      <color rgb="FF000000"/>
      <name val="宋体"/>
      <charset val="134"/>
    </font>
    <font>
      <sz val="11"/>
      <color theme="1"/>
      <name val="Helvetica"/>
      <charset val="134"/>
      <scheme val="minor"/>
    </font>
    <font>
      <sz val="11"/>
      <color theme="1"/>
      <name val="Helvetica"/>
      <charset val="0"/>
      <scheme val="minor"/>
    </font>
    <font>
      <sz val="11"/>
      <color rgb="FF3F3F76"/>
      <name val="Helvetica"/>
      <charset val="0"/>
      <scheme val="minor"/>
    </font>
    <font>
      <sz val="11"/>
      <color rgb="FF9C0006"/>
      <name val="Helvetica"/>
      <charset val="0"/>
      <scheme val="minor"/>
    </font>
    <font>
      <sz val="11"/>
      <color theme="0"/>
      <name val="Helvetica"/>
      <charset val="0"/>
      <scheme val="minor"/>
    </font>
    <font>
      <u/>
      <sz val="11"/>
      <color rgb="FF0000FF"/>
      <name val="Helvetica"/>
      <charset val="0"/>
      <scheme val="minor"/>
    </font>
    <font>
      <u/>
      <sz val="11"/>
      <color rgb="FF800080"/>
      <name val="Helvetica"/>
      <charset val="0"/>
      <scheme val="minor"/>
    </font>
    <font>
      <b/>
      <sz val="11"/>
      <color theme="3"/>
      <name val="Helvetica"/>
      <charset val="134"/>
      <scheme val="minor"/>
    </font>
    <font>
      <sz val="11"/>
      <color rgb="FFFF0000"/>
      <name val="Helvetica"/>
      <charset val="0"/>
      <scheme val="minor"/>
    </font>
    <font>
      <b/>
      <sz val="18"/>
      <color theme="3"/>
      <name val="Helvetica"/>
      <charset val="134"/>
      <scheme val="minor"/>
    </font>
    <font>
      <i/>
      <sz val="11"/>
      <color rgb="FF7F7F7F"/>
      <name val="Helvetica"/>
      <charset val="0"/>
      <scheme val="minor"/>
    </font>
    <font>
      <b/>
      <sz val="15"/>
      <color theme="3"/>
      <name val="Helvetica"/>
      <charset val="134"/>
      <scheme val="minor"/>
    </font>
    <font>
      <b/>
      <sz val="13"/>
      <color theme="3"/>
      <name val="Helvetica"/>
      <charset val="134"/>
      <scheme val="minor"/>
    </font>
    <font>
      <b/>
      <sz val="11"/>
      <color rgb="FF3F3F3F"/>
      <name val="Helvetica"/>
      <charset val="0"/>
      <scheme val="minor"/>
    </font>
    <font>
      <b/>
      <sz val="11"/>
      <color rgb="FFFA7D00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sz val="11"/>
      <color rgb="FFFA7D00"/>
      <name val="Helvetica"/>
      <charset val="0"/>
      <scheme val="minor"/>
    </font>
    <font>
      <b/>
      <sz val="11"/>
      <color theme="1"/>
      <name val="Helvetica"/>
      <charset val="0"/>
      <scheme val="minor"/>
    </font>
    <font>
      <sz val="11"/>
      <color rgb="FF006100"/>
      <name val="Helvetica"/>
      <charset val="0"/>
      <scheme val="minor"/>
    </font>
    <font>
      <sz val="11"/>
      <color rgb="FF9C6500"/>
      <name val="Helvetica"/>
      <charset val="0"/>
      <scheme val="minor"/>
    </font>
    <font>
      <b/>
      <sz val="18"/>
      <color rgb="FF000000"/>
      <name val="Helvetic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horizontal="center" vertical="top" wrapText="1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DC0BF"/>
      <rgbColor rgb="00A5A5A5"/>
      <rgbColor rgb="003F3F3F"/>
      <rgbColor rgb="00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6"/>
  <sheetViews>
    <sheetView tabSelected="1" workbookViewId="0">
      <selection activeCell="Q8" sqref="Q8"/>
    </sheetView>
  </sheetViews>
  <sheetFormatPr defaultColWidth="9" defaultRowHeight="12.75" outlineLevelRow="5"/>
  <cols>
    <col min="1" max="1" width="6" style="1" customWidth="1"/>
    <col min="2" max="2" width="9.95238095238095" style="1" customWidth="1"/>
    <col min="3" max="3" width="8.71428571428571" style="1" customWidth="1"/>
    <col min="4" max="4" width="12.1428571428571" style="1" customWidth="1"/>
    <col min="5" max="5" width="14.7142857142857" style="1" customWidth="1"/>
    <col min="6" max="6" width="9.14285714285714" style="1" customWidth="1"/>
    <col min="7" max="7" width="12.1428571428571" style="1" customWidth="1"/>
    <col min="8" max="8" width="13.1428571428571" style="1" customWidth="1"/>
    <col min="9" max="9" width="12.7142857142857" style="1" customWidth="1"/>
    <col min="10" max="10" width="13.1428571428571" customWidth="1"/>
    <col min="11" max="11" width="12" customWidth="1"/>
    <col min="12" max="12" width="14.2857142857143" customWidth="1"/>
  </cols>
  <sheetData>
    <row r="1" ht="5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0" customHeight="1" spans="1:25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</row>
    <row r="3" ht="30" customHeight="1" spans="1:12">
      <c r="A3" s="4">
        <v>1</v>
      </c>
      <c r="B3" s="3" t="s">
        <v>13</v>
      </c>
      <c r="C3" s="3" t="s">
        <v>14</v>
      </c>
      <c r="D3" s="3" t="s">
        <v>15</v>
      </c>
      <c r="E3" s="3" t="s">
        <v>16</v>
      </c>
      <c r="F3" s="5">
        <v>1</v>
      </c>
      <c r="G3" s="6">
        <v>86</v>
      </c>
      <c r="H3" s="6">
        <f t="shared" ref="H3:H6" si="0">G3*0.6</f>
        <v>51.6</v>
      </c>
      <c r="I3" s="6">
        <v>84.33</v>
      </c>
      <c r="J3" s="6">
        <f t="shared" ref="J3:J6" si="1">I3*0.4</f>
        <v>33.732</v>
      </c>
      <c r="K3" s="6">
        <f t="shared" ref="K3:K6" si="2">H3+J3</f>
        <v>85.332</v>
      </c>
      <c r="L3" s="5">
        <v>1</v>
      </c>
    </row>
    <row r="4" ht="30" customHeight="1" spans="1:12">
      <c r="A4" s="4">
        <v>2</v>
      </c>
      <c r="B4" s="3" t="s">
        <v>17</v>
      </c>
      <c r="C4" s="3" t="s">
        <v>18</v>
      </c>
      <c r="D4" s="3" t="s">
        <v>15</v>
      </c>
      <c r="E4" s="3" t="s">
        <v>19</v>
      </c>
      <c r="F4" s="5">
        <v>1</v>
      </c>
      <c r="G4" s="6">
        <v>83</v>
      </c>
      <c r="H4" s="6">
        <f t="shared" si="0"/>
        <v>49.8</v>
      </c>
      <c r="I4" s="5">
        <v>86.67</v>
      </c>
      <c r="J4" s="6">
        <f t="shared" si="1"/>
        <v>34.668</v>
      </c>
      <c r="K4" s="6">
        <f t="shared" si="2"/>
        <v>84.468</v>
      </c>
      <c r="L4" s="5">
        <v>1</v>
      </c>
    </row>
    <row r="5" ht="30" customHeight="1" spans="1:12">
      <c r="A5" s="4">
        <v>3</v>
      </c>
      <c r="B5" s="5" t="s">
        <v>20</v>
      </c>
      <c r="C5" s="3" t="s">
        <v>18</v>
      </c>
      <c r="D5" s="3" t="s">
        <v>15</v>
      </c>
      <c r="E5" s="7" t="s">
        <v>21</v>
      </c>
      <c r="F5" s="5">
        <v>1</v>
      </c>
      <c r="G5" s="6">
        <v>89</v>
      </c>
      <c r="H5" s="6">
        <f t="shared" si="0"/>
        <v>53.4</v>
      </c>
      <c r="I5" s="6">
        <v>87</v>
      </c>
      <c r="J5" s="6">
        <f t="shared" si="1"/>
        <v>34.8</v>
      </c>
      <c r="K5" s="6">
        <f t="shared" si="2"/>
        <v>88.2</v>
      </c>
      <c r="L5" s="5">
        <v>1</v>
      </c>
    </row>
    <row r="6" ht="30" customHeight="1" spans="1:12">
      <c r="A6" s="4">
        <v>4</v>
      </c>
      <c r="B6" s="3" t="s">
        <v>22</v>
      </c>
      <c r="C6" s="3" t="s">
        <v>14</v>
      </c>
      <c r="D6" s="3" t="s">
        <v>23</v>
      </c>
      <c r="E6" s="3" t="s">
        <v>24</v>
      </c>
      <c r="F6" s="5">
        <v>1</v>
      </c>
      <c r="G6" s="6">
        <v>86</v>
      </c>
      <c r="H6" s="6">
        <f t="shared" si="0"/>
        <v>51.6</v>
      </c>
      <c r="I6" s="6">
        <v>85.33</v>
      </c>
      <c r="J6" s="6">
        <f t="shared" si="1"/>
        <v>34.132</v>
      </c>
      <c r="K6" s="6">
        <f t="shared" si="2"/>
        <v>85.732</v>
      </c>
      <c r="L6" s="5">
        <v>1</v>
      </c>
    </row>
  </sheetData>
  <sortState ref="A24:IR25">
    <sortCondition ref="E24:E25" descending="1"/>
    <sortCondition ref="K24:K25" descending="1"/>
  </sortState>
  <mergeCells count="1">
    <mergeCell ref="A1:L1"/>
  </mergeCells>
  <pageMargins left="0.786805555555556" right="0.236111111111111" top="0.865972222222222" bottom="0.0784722222222222" header="0.0388888888888889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2017-08-03T01:31:00Z</dcterms:created>
  <dcterms:modified xsi:type="dcterms:W3CDTF">2022-09-27T07:50:50Z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2EE4A8AE3F8D4299ADE9C877B6D1CCD4</vt:lpwstr>
  </property>
</Properties>
</file>