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工作\公招\事业单位\事业单位公招\2020年4月\11.体检\"/>
    </mc:Choice>
  </mc:AlternateContent>
  <bookViews>
    <workbookView xWindow="240" yWindow="210" windowWidth="23535" windowHeight="9630"/>
  </bookViews>
  <sheets>
    <sheet name="加分后总成绩排名" sheetId="1" r:id="rId1"/>
  </sheets>
  <definedNames>
    <definedName name="_xlnm.Print_Titles" localSheetId="0">加分后总成绩排名!$2:$2</definedName>
  </definedNames>
  <calcPr calcId="162913"/>
</workbook>
</file>

<file path=xl/calcChain.xml><?xml version="1.0" encoding="utf-8"?>
<calcChain xmlns="http://schemas.openxmlformats.org/spreadsheetml/2006/main">
  <c r="J19" i="1" l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K5" i="1" l="1"/>
  <c r="K9" i="1"/>
  <c r="K13" i="1"/>
  <c r="K17" i="1"/>
  <c r="K14" i="1"/>
  <c r="K4" i="1"/>
  <c r="K8" i="1"/>
  <c r="K12" i="1"/>
  <c r="K16" i="1"/>
  <c r="K6" i="1"/>
  <c r="K10" i="1"/>
  <c r="K18" i="1"/>
  <c r="K3" i="1"/>
  <c r="K7" i="1"/>
  <c r="K11" i="1"/>
  <c r="K15" i="1"/>
  <c r="K19" i="1"/>
</calcChain>
</file>

<file path=xl/sharedStrings.xml><?xml version="1.0" encoding="utf-8"?>
<sst xmlns="http://schemas.openxmlformats.org/spreadsheetml/2006/main" count="89" uniqueCount="57">
  <si>
    <t>序号</t>
  </si>
  <si>
    <t>姓名</t>
  </si>
  <si>
    <t>性别</t>
  </si>
  <si>
    <t>报考岗位</t>
  </si>
  <si>
    <t>岗位编码</t>
    <phoneticPr fontId="4" type="noConversion"/>
  </si>
  <si>
    <t>招聘
名额</t>
    <phoneticPr fontId="4" type="noConversion"/>
  </si>
  <si>
    <t>笔试折合成绩</t>
  </si>
  <si>
    <t>面试
成绩</t>
  </si>
  <si>
    <t>面试折合成绩</t>
  </si>
  <si>
    <t>总成绩</t>
  </si>
  <si>
    <t>岗位
排名</t>
  </si>
  <si>
    <t>女</t>
  </si>
  <si>
    <t>男</t>
  </si>
  <si>
    <t>四川省交通运输厅直属事业单位2020年上半年公招工作人员体检人员名单</t>
    <phoneticPr fontId="1" type="noConversion"/>
  </si>
  <si>
    <t>笔试
成绩（含加分）</t>
    <phoneticPr fontId="1" type="noConversion"/>
  </si>
  <si>
    <t>彭欣</t>
  </si>
  <si>
    <t>网络安全、软件开发</t>
    <phoneticPr fontId="11" type="noConversion"/>
  </si>
  <si>
    <t>张沛伟</t>
  </si>
  <si>
    <t>钟寿林</t>
  </si>
  <si>
    <t>路网运行监测与分析</t>
    <phoneticPr fontId="11" type="noConversion"/>
  </si>
  <si>
    <t>刘一韬</t>
  </si>
  <si>
    <t>数据处理</t>
    <phoneticPr fontId="11" type="noConversion"/>
  </si>
  <si>
    <t>宋丽丹</t>
  </si>
  <si>
    <t>系统保障</t>
    <phoneticPr fontId="11" type="noConversion"/>
  </si>
  <si>
    <t>廖敏玉</t>
  </si>
  <si>
    <t>文秘</t>
    <phoneticPr fontId="11" type="noConversion"/>
  </si>
  <si>
    <t>杨晗</t>
  </si>
  <si>
    <t>程亚林</t>
  </si>
  <si>
    <t>会计</t>
    <phoneticPr fontId="11" type="noConversion"/>
  </si>
  <si>
    <t>王强</t>
  </si>
  <si>
    <t>造价管理</t>
    <phoneticPr fontId="11" type="noConversion"/>
  </si>
  <si>
    <t>陈龙</t>
  </si>
  <si>
    <t>文字采编</t>
    <phoneticPr fontId="11" type="noConversion"/>
  </si>
  <si>
    <t>倪雪</t>
  </si>
  <si>
    <t>党建教学</t>
    <phoneticPr fontId="11" type="noConversion"/>
  </si>
  <si>
    <t>杜思璐</t>
  </si>
  <si>
    <t>培训管理</t>
    <phoneticPr fontId="11" type="noConversion"/>
  </si>
  <si>
    <t>秦伦</t>
  </si>
  <si>
    <t>内科医师</t>
    <phoneticPr fontId="11" type="noConversion"/>
  </si>
  <si>
    <t>钟竹</t>
  </si>
  <si>
    <t>李春梅</t>
  </si>
  <si>
    <t>妇产科医师</t>
    <phoneticPr fontId="11" type="noConversion"/>
  </si>
  <si>
    <t>刘艳如</t>
  </si>
  <si>
    <t>人力资源</t>
    <phoneticPr fontId="11" type="noConversion"/>
  </si>
  <si>
    <t>马颖</t>
  </si>
  <si>
    <t>文秘</t>
  </si>
  <si>
    <t>83.4</t>
    <phoneticPr fontId="11" type="noConversion"/>
  </si>
  <si>
    <t>89.2</t>
    <phoneticPr fontId="11" type="noConversion"/>
  </si>
  <si>
    <t>83.1</t>
    <phoneticPr fontId="11" type="noConversion"/>
  </si>
  <si>
    <t>83</t>
    <phoneticPr fontId="11" type="noConversion"/>
  </si>
  <si>
    <t>83.3</t>
    <phoneticPr fontId="11" type="noConversion"/>
  </si>
  <si>
    <t>76.2</t>
    <phoneticPr fontId="11" type="noConversion"/>
  </si>
  <si>
    <t>83.6</t>
    <phoneticPr fontId="11" type="noConversion"/>
  </si>
  <si>
    <t>86</t>
    <phoneticPr fontId="11" type="noConversion"/>
  </si>
  <si>
    <t>82.2</t>
    <phoneticPr fontId="11" type="noConversion"/>
  </si>
  <si>
    <t>1</t>
    <phoneticPr fontId="11" type="noConversion"/>
  </si>
  <si>
    <t>2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</si>
</sst>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方正小标宋简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6"/>
      <color theme="1"/>
      <name val="Times New Roman"/>
      <family val="1"/>
    </font>
    <font>
      <sz val="12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1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0" fillId="0" borderId="1" xfId="4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0" fillId="0" borderId="1" xfId="1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</cellXfs>
  <cellStyles count="7">
    <cellStyle name="常规" xfId="0" builtinId="0"/>
    <cellStyle name="常规 2" xfId="1"/>
    <cellStyle name="常规 64" xfId="2"/>
    <cellStyle name="常规 67" xfId="3"/>
    <cellStyle name="常规 79" xfId="4"/>
    <cellStyle name="常规 87" xfId="5"/>
    <cellStyle name="常规 9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P11" sqref="P11"/>
    </sheetView>
  </sheetViews>
  <sheetFormatPr defaultRowHeight="13.5"/>
  <cols>
    <col min="1" max="1" width="5.375" style="1" customWidth="1"/>
    <col min="2" max="2" width="7.875" style="1" customWidth="1"/>
    <col min="3" max="3" width="5.125" style="1" customWidth="1"/>
    <col min="4" max="4" width="19.5" style="1" customWidth="1"/>
    <col min="5" max="5" width="10.5" style="1" customWidth="1"/>
    <col min="6" max="6" width="6.875" style="1" customWidth="1"/>
    <col min="7" max="7" width="9.25" style="1" customWidth="1"/>
    <col min="8" max="8" width="13.375" style="1" customWidth="1"/>
    <col min="9" max="9" width="10.5" style="1" customWidth="1"/>
    <col min="10" max="16384" width="9" style="1"/>
  </cols>
  <sheetData>
    <row r="1" spans="1:13" ht="42" customHeight="1">
      <c r="A1" s="19" t="s">
        <v>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3" ht="45.7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4" t="s">
        <v>14</v>
      </c>
      <c r="H2" s="4" t="s">
        <v>6</v>
      </c>
      <c r="I2" s="4" t="s">
        <v>7</v>
      </c>
      <c r="J2" s="4" t="s">
        <v>8</v>
      </c>
      <c r="K2" s="2" t="s">
        <v>9</v>
      </c>
      <c r="L2" s="5" t="s">
        <v>10</v>
      </c>
    </row>
    <row r="3" spans="1:13" ht="20.100000000000001" customHeight="1">
      <c r="A3" s="6">
        <v>1</v>
      </c>
      <c r="B3" s="7" t="s">
        <v>15</v>
      </c>
      <c r="C3" s="7" t="s">
        <v>12</v>
      </c>
      <c r="D3" s="8" t="s">
        <v>16</v>
      </c>
      <c r="E3" s="21">
        <v>10010001</v>
      </c>
      <c r="F3" s="23">
        <v>2</v>
      </c>
      <c r="G3" s="10">
        <v>66</v>
      </c>
      <c r="H3" s="11">
        <f t="shared" ref="H3:H19" si="0">G3*0.5</f>
        <v>33</v>
      </c>
      <c r="I3" s="12">
        <v>84.2</v>
      </c>
      <c r="J3" s="12">
        <f t="shared" ref="J3:J19" si="1">SUM(I3*0.5)</f>
        <v>42.1</v>
      </c>
      <c r="K3" s="12">
        <f t="shared" ref="K3:K19" si="2">SUM(H3+J3)</f>
        <v>75.099999999999994</v>
      </c>
      <c r="L3" s="12" t="s">
        <v>55</v>
      </c>
      <c r="M3" s="18"/>
    </row>
    <row r="4" spans="1:13" ht="20.100000000000001" customHeight="1">
      <c r="A4" s="6">
        <v>2</v>
      </c>
      <c r="B4" s="13" t="s">
        <v>17</v>
      </c>
      <c r="C4" s="13" t="s">
        <v>12</v>
      </c>
      <c r="D4" s="8" t="s">
        <v>16</v>
      </c>
      <c r="E4" s="22"/>
      <c r="F4" s="24"/>
      <c r="G4" s="14">
        <v>69</v>
      </c>
      <c r="H4" s="11">
        <f t="shared" si="0"/>
        <v>34.5</v>
      </c>
      <c r="I4" s="12">
        <v>79.2</v>
      </c>
      <c r="J4" s="12">
        <f t="shared" si="1"/>
        <v>39.6</v>
      </c>
      <c r="K4" s="12">
        <f t="shared" si="2"/>
        <v>74.099999999999994</v>
      </c>
      <c r="L4" s="12" t="s">
        <v>56</v>
      </c>
      <c r="M4" s="18"/>
    </row>
    <row r="5" spans="1:13" ht="20.100000000000001" customHeight="1">
      <c r="A5" s="6">
        <v>3</v>
      </c>
      <c r="B5" s="7" t="s">
        <v>18</v>
      </c>
      <c r="C5" s="7" t="s">
        <v>12</v>
      </c>
      <c r="D5" s="8" t="s">
        <v>19</v>
      </c>
      <c r="E5" s="9">
        <v>10020002</v>
      </c>
      <c r="F5" s="10">
        <v>1</v>
      </c>
      <c r="G5" s="10">
        <v>77</v>
      </c>
      <c r="H5" s="11">
        <f t="shared" si="0"/>
        <v>38.5</v>
      </c>
      <c r="I5" s="12" t="s">
        <v>46</v>
      </c>
      <c r="J5" s="12">
        <f t="shared" si="1"/>
        <v>41.7</v>
      </c>
      <c r="K5" s="12">
        <f t="shared" si="2"/>
        <v>80.2</v>
      </c>
      <c r="L5" s="12" t="s">
        <v>55</v>
      </c>
      <c r="M5" s="18"/>
    </row>
    <row r="6" spans="1:13" ht="20.100000000000001" customHeight="1">
      <c r="A6" s="6">
        <v>4</v>
      </c>
      <c r="B6" s="7" t="s">
        <v>20</v>
      </c>
      <c r="C6" s="7" t="s">
        <v>12</v>
      </c>
      <c r="D6" s="8" t="s">
        <v>21</v>
      </c>
      <c r="E6" s="9">
        <v>10020003</v>
      </c>
      <c r="F6" s="10">
        <v>1</v>
      </c>
      <c r="G6" s="10">
        <v>73</v>
      </c>
      <c r="H6" s="11">
        <f t="shared" si="0"/>
        <v>36.5</v>
      </c>
      <c r="I6" s="12" t="s">
        <v>47</v>
      </c>
      <c r="J6" s="12">
        <f t="shared" si="1"/>
        <v>44.6</v>
      </c>
      <c r="K6" s="12">
        <f t="shared" si="2"/>
        <v>81.099999999999994</v>
      </c>
      <c r="L6" s="12" t="s">
        <v>55</v>
      </c>
      <c r="M6" s="18"/>
    </row>
    <row r="7" spans="1:13" ht="20.100000000000001" customHeight="1">
      <c r="A7" s="6">
        <v>5</v>
      </c>
      <c r="B7" s="7" t="s">
        <v>22</v>
      </c>
      <c r="C7" s="7" t="s">
        <v>11</v>
      </c>
      <c r="D7" s="8" t="s">
        <v>23</v>
      </c>
      <c r="E7" s="9">
        <v>10020004</v>
      </c>
      <c r="F7" s="10">
        <v>1</v>
      </c>
      <c r="G7" s="10">
        <v>76</v>
      </c>
      <c r="H7" s="11">
        <f t="shared" si="0"/>
        <v>38</v>
      </c>
      <c r="I7" s="12" t="s">
        <v>48</v>
      </c>
      <c r="J7" s="12">
        <f t="shared" si="1"/>
        <v>41.55</v>
      </c>
      <c r="K7" s="12">
        <f t="shared" si="2"/>
        <v>79.55</v>
      </c>
      <c r="L7" s="12" t="s">
        <v>55</v>
      </c>
      <c r="M7" s="18"/>
    </row>
    <row r="8" spans="1:13" ht="20.100000000000001" customHeight="1">
      <c r="A8" s="6">
        <v>6</v>
      </c>
      <c r="B8" s="13" t="s">
        <v>24</v>
      </c>
      <c r="C8" s="13" t="s">
        <v>11</v>
      </c>
      <c r="D8" s="15" t="s">
        <v>25</v>
      </c>
      <c r="E8" s="25">
        <v>10020005</v>
      </c>
      <c r="F8" s="27">
        <v>2</v>
      </c>
      <c r="G8" s="14">
        <v>83</v>
      </c>
      <c r="H8" s="11">
        <f t="shared" si="0"/>
        <v>41.5</v>
      </c>
      <c r="I8" s="12" t="s">
        <v>49</v>
      </c>
      <c r="J8" s="12">
        <f t="shared" si="1"/>
        <v>41.5</v>
      </c>
      <c r="K8" s="12">
        <f t="shared" si="2"/>
        <v>83</v>
      </c>
      <c r="L8" s="12" t="s">
        <v>55</v>
      </c>
      <c r="M8" s="18"/>
    </row>
    <row r="9" spans="1:13" ht="20.100000000000001" customHeight="1">
      <c r="A9" s="6">
        <v>7</v>
      </c>
      <c r="B9" s="13" t="s">
        <v>26</v>
      </c>
      <c r="C9" s="13" t="s">
        <v>11</v>
      </c>
      <c r="D9" s="15" t="s">
        <v>25</v>
      </c>
      <c r="E9" s="26"/>
      <c r="F9" s="28"/>
      <c r="G9" s="14">
        <v>79</v>
      </c>
      <c r="H9" s="11">
        <f t="shared" si="0"/>
        <v>39.5</v>
      </c>
      <c r="I9" s="12" t="s">
        <v>50</v>
      </c>
      <c r="J9" s="12">
        <f t="shared" si="1"/>
        <v>41.65</v>
      </c>
      <c r="K9" s="12">
        <f t="shared" si="2"/>
        <v>81.150000000000006</v>
      </c>
      <c r="L9" s="12" t="s">
        <v>56</v>
      </c>
      <c r="M9" s="18"/>
    </row>
    <row r="10" spans="1:13" ht="20.100000000000001" customHeight="1">
      <c r="A10" s="6">
        <v>8</v>
      </c>
      <c r="B10" s="7" t="s">
        <v>27</v>
      </c>
      <c r="C10" s="7" t="s">
        <v>11</v>
      </c>
      <c r="D10" s="15" t="s">
        <v>28</v>
      </c>
      <c r="E10" s="7">
        <v>10020006</v>
      </c>
      <c r="F10" s="10">
        <v>1</v>
      </c>
      <c r="G10" s="10">
        <v>78</v>
      </c>
      <c r="H10" s="11">
        <f t="shared" si="0"/>
        <v>39</v>
      </c>
      <c r="I10" s="12" t="s">
        <v>51</v>
      </c>
      <c r="J10" s="12">
        <f t="shared" si="1"/>
        <v>38.1</v>
      </c>
      <c r="K10" s="12">
        <f t="shared" si="2"/>
        <v>77.099999999999994</v>
      </c>
      <c r="L10" s="12" t="s">
        <v>55</v>
      </c>
      <c r="M10" s="18"/>
    </row>
    <row r="11" spans="1:13" ht="20.100000000000001" customHeight="1">
      <c r="A11" s="6">
        <v>9</v>
      </c>
      <c r="B11" s="7" t="s">
        <v>29</v>
      </c>
      <c r="C11" s="7" t="s">
        <v>12</v>
      </c>
      <c r="D11" s="15" t="s">
        <v>30</v>
      </c>
      <c r="E11" s="9">
        <v>10030007</v>
      </c>
      <c r="F11" s="10">
        <v>1</v>
      </c>
      <c r="G11" s="10">
        <v>76</v>
      </c>
      <c r="H11" s="11">
        <f t="shared" si="0"/>
        <v>38</v>
      </c>
      <c r="I11" s="12" t="s">
        <v>52</v>
      </c>
      <c r="J11" s="12">
        <f t="shared" si="1"/>
        <v>41.8</v>
      </c>
      <c r="K11" s="12">
        <f t="shared" si="2"/>
        <v>79.8</v>
      </c>
      <c r="L11" s="12" t="s">
        <v>55</v>
      </c>
      <c r="M11" s="18"/>
    </row>
    <row r="12" spans="1:13" ht="20.100000000000001" customHeight="1">
      <c r="A12" s="6">
        <v>10</v>
      </c>
      <c r="B12" s="7" t="s">
        <v>31</v>
      </c>
      <c r="C12" s="7" t="s">
        <v>12</v>
      </c>
      <c r="D12" s="15" t="s">
        <v>32</v>
      </c>
      <c r="E12" s="9">
        <v>10040008</v>
      </c>
      <c r="F12" s="10">
        <v>1</v>
      </c>
      <c r="G12" s="10">
        <v>66</v>
      </c>
      <c r="H12" s="11">
        <f t="shared" si="0"/>
        <v>33</v>
      </c>
      <c r="I12" s="12" t="s">
        <v>53</v>
      </c>
      <c r="J12" s="12">
        <f t="shared" si="1"/>
        <v>43</v>
      </c>
      <c r="K12" s="12">
        <f t="shared" si="2"/>
        <v>76</v>
      </c>
      <c r="L12" s="12" t="s">
        <v>55</v>
      </c>
      <c r="M12" s="18"/>
    </row>
    <row r="13" spans="1:13" ht="20.100000000000001" customHeight="1">
      <c r="A13" s="6">
        <v>11</v>
      </c>
      <c r="B13" s="7" t="s">
        <v>33</v>
      </c>
      <c r="C13" s="7" t="s">
        <v>11</v>
      </c>
      <c r="D13" s="15" t="s">
        <v>34</v>
      </c>
      <c r="E13" s="9">
        <v>10050009</v>
      </c>
      <c r="F13" s="10">
        <v>1</v>
      </c>
      <c r="G13" s="10">
        <v>74</v>
      </c>
      <c r="H13" s="11">
        <f t="shared" si="0"/>
        <v>37</v>
      </c>
      <c r="I13" s="12" t="s">
        <v>54</v>
      </c>
      <c r="J13" s="12">
        <f t="shared" si="1"/>
        <v>41.1</v>
      </c>
      <c r="K13" s="12">
        <f t="shared" si="2"/>
        <v>78.099999999999994</v>
      </c>
      <c r="L13" s="12" t="s">
        <v>55</v>
      </c>
      <c r="M13" s="18"/>
    </row>
    <row r="14" spans="1:13" ht="20.100000000000001" customHeight="1">
      <c r="A14" s="6">
        <v>12</v>
      </c>
      <c r="B14" s="7" t="s">
        <v>35</v>
      </c>
      <c r="C14" s="7" t="s">
        <v>11</v>
      </c>
      <c r="D14" s="16" t="s">
        <v>36</v>
      </c>
      <c r="E14" s="9">
        <v>10050010</v>
      </c>
      <c r="F14" s="10">
        <v>1</v>
      </c>
      <c r="G14" s="10">
        <v>82</v>
      </c>
      <c r="H14" s="11">
        <f t="shared" si="0"/>
        <v>41</v>
      </c>
      <c r="I14" s="12" t="s">
        <v>47</v>
      </c>
      <c r="J14" s="12">
        <f t="shared" si="1"/>
        <v>44.6</v>
      </c>
      <c r="K14" s="12">
        <f t="shared" si="2"/>
        <v>85.6</v>
      </c>
      <c r="L14" s="12" t="s">
        <v>55</v>
      </c>
      <c r="M14" s="18"/>
    </row>
    <row r="15" spans="1:13" ht="20.100000000000001" customHeight="1">
      <c r="A15" s="6">
        <v>13</v>
      </c>
      <c r="B15" s="7" t="s">
        <v>37</v>
      </c>
      <c r="C15" s="7" t="s">
        <v>12</v>
      </c>
      <c r="D15" s="10" t="s">
        <v>38</v>
      </c>
      <c r="E15" s="29">
        <v>10060011</v>
      </c>
      <c r="F15" s="23">
        <v>2</v>
      </c>
      <c r="G15" s="10">
        <v>63</v>
      </c>
      <c r="H15" s="11">
        <f t="shared" si="0"/>
        <v>31.5</v>
      </c>
      <c r="I15" s="12">
        <v>78</v>
      </c>
      <c r="J15" s="12">
        <f t="shared" si="1"/>
        <v>39</v>
      </c>
      <c r="K15" s="12">
        <f t="shared" si="2"/>
        <v>70.5</v>
      </c>
      <c r="L15" s="17">
        <v>1</v>
      </c>
      <c r="M15" s="18"/>
    </row>
    <row r="16" spans="1:13" ht="20.100000000000001" customHeight="1">
      <c r="A16" s="6">
        <v>14</v>
      </c>
      <c r="B16" s="7" t="s">
        <v>39</v>
      </c>
      <c r="C16" s="7" t="s">
        <v>11</v>
      </c>
      <c r="D16" s="10" t="s">
        <v>38</v>
      </c>
      <c r="E16" s="30"/>
      <c r="F16" s="24"/>
      <c r="G16" s="10">
        <v>53</v>
      </c>
      <c r="H16" s="11">
        <f t="shared" si="0"/>
        <v>26.5</v>
      </c>
      <c r="I16" s="12">
        <v>75.599999999999994</v>
      </c>
      <c r="J16" s="12">
        <f t="shared" si="1"/>
        <v>37.799999999999997</v>
      </c>
      <c r="K16" s="12">
        <f t="shared" si="2"/>
        <v>64.3</v>
      </c>
      <c r="L16" s="17">
        <v>2</v>
      </c>
      <c r="M16" s="18"/>
    </row>
    <row r="17" spans="1:13" ht="20.100000000000001" customHeight="1">
      <c r="A17" s="6">
        <v>15</v>
      </c>
      <c r="B17" s="7" t="s">
        <v>40</v>
      </c>
      <c r="C17" s="7" t="s">
        <v>11</v>
      </c>
      <c r="D17" s="10" t="s">
        <v>41</v>
      </c>
      <c r="E17" s="7">
        <v>10060013</v>
      </c>
      <c r="F17" s="10">
        <v>2</v>
      </c>
      <c r="G17" s="10">
        <v>45</v>
      </c>
      <c r="H17" s="11">
        <f t="shared" si="0"/>
        <v>22.5</v>
      </c>
      <c r="I17" s="12">
        <v>70.2</v>
      </c>
      <c r="J17" s="12">
        <f t="shared" si="1"/>
        <v>35.1</v>
      </c>
      <c r="K17" s="12">
        <f t="shared" si="2"/>
        <v>57.6</v>
      </c>
      <c r="L17" s="10" t="s">
        <v>55</v>
      </c>
      <c r="M17" s="18"/>
    </row>
    <row r="18" spans="1:13" ht="20.100000000000001" customHeight="1">
      <c r="A18" s="6">
        <v>16</v>
      </c>
      <c r="B18" s="7" t="s">
        <v>42</v>
      </c>
      <c r="C18" s="7" t="s">
        <v>11</v>
      </c>
      <c r="D18" s="10" t="s">
        <v>43</v>
      </c>
      <c r="E18" s="9">
        <v>10060017</v>
      </c>
      <c r="F18" s="10">
        <v>1</v>
      </c>
      <c r="G18" s="10">
        <v>78</v>
      </c>
      <c r="H18" s="11">
        <f t="shared" si="0"/>
        <v>39</v>
      </c>
      <c r="I18" s="12">
        <v>87</v>
      </c>
      <c r="J18" s="12">
        <f t="shared" si="1"/>
        <v>43.5</v>
      </c>
      <c r="K18" s="12">
        <f t="shared" si="2"/>
        <v>82.5</v>
      </c>
      <c r="L18" s="10" t="s">
        <v>55</v>
      </c>
      <c r="M18" s="18"/>
    </row>
    <row r="19" spans="1:13" ht="20.100000000000001" customHeight="1">
      <c r="A19" s="6">
        <v>17</v>
      </c>
      <c r="B19" s="13" t="s">
        <v>44</v>
      </c>
      <c r="C19" s="13" t="s">
        <v>11</v>
      </c>
      <c r="D19" s="10" t="s">
        <v>45</v>
      </c>
      <c r="E19" s="13">
        <v>10060018</v>
      </c>
      <c r="F19" s="14">
        <v>1</v>
      </c>
      <c r="G19" s="14">
        <v>80</v>
      </c>
      <c r="H19" s="11">
        <f t="shared" si="0"/>
        <v>40</v>
      </c>
      <c r="I19" s="12">
        <v>83.8</v>
      </c>
      <c r="J19" s="12">
        <f t="shared" si="1"/>
        <v>41.9</v>
      </c>
      <c r="K19" s="12">
        <f t="shared" si="2"/>
        <v>81.900000000000006</v>
      </c>
      <c r="L19" s="10" t="s">
        <v>55</v>
      </c>
      <c r="M19" s="18"/>
    </row>
  </sheetData>
  <mergeCells count="7">
    <mergeCell ref="E15:E16"/>
    <mergeCell ref="F15:F16"/>
    <mergeCell ref="A1:L1"/>
    <mergeCell ref="E3:E4"/>
    <mergeCell ref="F3:F4"/>
    <mergeCell ref="E8:E9"/>
    <mergeCell ref="F8:F9"/>
  </mergeCells>
  <phoneticPr fontId="11" type="noConversion"/>
  <printOptions horizontalCentered="1"/>
  <pageMargins left="0.35433070866141736" right="0.35433070866141736" top="0.59055118110236227" bottom="0.59055118110236227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加分后总成绩排名</vt:lpstr>
      <vt:lpstr>加分后总成绩排名!Print_Titles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2019-01-18T08:02:49Z</cp:lastPrinted>
  <dcterms:created xsi:type="dcterms:W3CDTF">2018-05-10T03:08:19Z</dcterms:created>
  <dcterms:modified xsi:type="dcterms:W3CDTF">2020-08-31T14:44:25Z</dcterms:modified>
</cp:coreProperties>
</file>