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<sst xmlns="http://schemas.openxmlformats.org/spreadsheetml/2006/main" count="201" uniqueCount="84">
  <si>
    <t>附件：</t>
  </si>
  <si>
    <t>甘孜州民族歌舞团2024年下半年公开考试招聘艺术专业技术人员的公告考试总成绩及进入体检人员花名册</t>
  </si>
  <si>
    <t>序号</t>
  </si>
  <si>
    <t>姓名</t>
  </si>
  <si>
    <t>职位</t>
  </si>
  <si>
    <t>准考证考</t>
  </si>
  <si>
    <t>性别</t>
  </si>
  <si>
    <t>笔试成绩</t>
  </si>
  <si>
    <t>笔试折合成绩</t>
  </si>
  <si>
    <t>专业成绩</t>
  </si>
  <si>
    <t>专业折合成绩</t>
  </si>
  <si>
    <t>最终成绩</t>
  </si>
  <si>
    <t>排名</t>
  </si>
  <si>
    <t>是否进入体检</t>
  </si>
  <si>
    <t>备注</t>
  </si>
  <si>
    <t>泽仁拉姆</t>
  </si>
  <si>
    <t>声乐演员</t>
  </si>
  <si>
    <t>2518116010127</t>
  </si>
  <si>
    <t>女</t>
  </si>
  <si>
    <t>是</t>
  </si>
  <si>
    <t/>
  </si>
  <si>
    <t>吕金挥</t>
  </si>
  <si>
    <t>2518116010128</t>
  </si>
  <si>
    <t>男</t>
  </si>
  <si>
    <t>黄永龙</t>
  </si>
  <si>
    <t>2518116010129</t>
  </si>
  <si>
    <t>否</t>
  </si>
  <si>
    <t>卓玛</t>
  </si>
  <si>
    <t>2518116010130</t>
  </si>
  <si>
    <t>益西格玛</t>
  </si>
  <si>
    <t>舞蹈演员</t>
  </si>
  <si>
    <t>2518116010105</t>
  </si>
  <si>
    <t>白马吉呷</t>
  </si>
  <si>
    <t>2518116010112</t>
  </si>
  <si>
    <t>泽绒拥初</t>
  </si>
  <si>
    <t>2518116010104</t>
  </si>
  <si>
    <t>泽绒扎西</t>
  </si>
  <si>
    <t>2518116010102</t>
  </si>
  <si>
    <t>益西曲扎</t>
  </si>
  <si>
    <t>2518116010110</t>
  </si>
  <si>
    <t>登真泽巴</t>
  </si>
  <si>
    <t>2518116010107</t>
  </si>
  <si>
    <t>泽汪曲批</t>
  </si>
  <si>
    <t>2518116010106</t>
  </si>
  <si>
    <t>泽绒多早</t>
  </si>
  <si>
    <t>2518116010117</t>
  </si>
  <si>
    <t>尼玛俄热</t>
  </si>
  <si>
    <t>2518116010108</t>
  </si>
  <si>
    <t>尔吉拉姆</t>
  </si>
  <si>
    <t>2518116010101</t>
  </si>
  <si>
    <t>四龙巴灯</t>
  </si>
  <si>
    <t>2518116010103</t>
  </si>
  <si>
    <t>其米拥忠</t>
  </si>
  <si>
    <t>2518116010114</t>
  </si>
  <si>
    <t>德青秋措</t>
  </si>
  <si>
    <t>2518116010111</t>
  </si>
  <si>
    <t>泽仁拥忠</t>
  </si>
  <si>
    <t>2518116010116</t>
  </si>
  <si>
    <t>沙登志玛</t>
  </si>
  <si>
    <t>2518116010109</t>
  </si>
  <si>
    <t>洛让丹真</t>
  </si>
  <si>
    <t>2518116010120</t>
  </si>
  <si>
    <t>嘎玛彭措</t>
  </si>
  <si>
    <t>2518116010113</t>
  </si>
  <si>
    <t>罗绒泽仁</t>
  </si>
  <si>
    <t>2518116010123</t>
  </si>
  <si>
    <t>斯郎益西</t>
  </si>
  <si>
    <t>2518116010121</t>
  </si>
  <si>
    <t>扎西拥忠</t>
  </si>
  <si>
    <t>2518116010134</t>
  </si>
  <si>
    <t>降央卓玛</t>
  </si>
  <si>
    <t>2518116010124</t>
  </si>
  <si>
    <t>登巴拥中</t>
  </si>
  <si>
    <t>2518116010131</t>
  </si>
  <si>
    <t>扎西普巴</t>
  </si>
  <si>
    <t>2518116010122</t>
  </si>
  <si>
    <t>召拉措</t>
  </si>
  <si>
    <t>2518116010118</t>
  </si>
  <si>
    <t>土登扎巴</t>
  </si>
  <si>
    <t>2518116010125</t>
  </si>
  <si>
    <t>扎西卓呷</t>
  </si>
  <si>
    <t>2518116010133</t>
  </si>
  <si>
    <t>洛绒曲批</t>
  </si>
  <si>
    <t>2518116010132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</si>
</sst>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8"/>
      <color theme="1"/>
      <name val="宋体"/>
      <charset val="134"/>
      <scheme val="minor"/>
    </font>
    <font>
      <sz val="12"/>
      <color theme="1"/>
      <name val="仿宋"/>
      <charset val="134"/>
    </font>
    <font>
      <sz val="16"/>
      <color theme="1"/>
      <name val="宋体"/>
      <charset val="134"/>
      <scheme val="minor"/>
    </font>
    <font>
      <b/>
      <sz val="12"/>
      <color theme="1"/>
      <name val="宋体"/>
      <charset val="134"/>
      <scheme val="minor"/>
    </font>
    <font>
      <b/>
      <sz val="16"/>
      <color theme="1"/>
      <name val="黑体"/>
      <charset val="134"/>
    </font>
    <font>
      <b/>
      <sz val="12"/>
      <name val="宋体"/>
      <charset val="134"/>
      <scheme val="minor"/>
    </font>
    <font>
      <sz val="12"/>
      <color rgb="FF000000"/>
      <name val="仿宋"/>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cellStyleXfs>
  <cellXfs count="1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2" borderId="1" xfId="49" applyFont="1" applyFill="1" applyBorder="1" applyAlignment="1">
      <alignment horizontal="center" vertical="center"/>
    </xf>
    <xf numFmtId="49" fontId="2"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abSelected="1" workbookViewId="0">
      <selection activeCell="L5" sqref="L5"/>
    </sheetView>
  </sheetViews>
  <sheetFormatPr defaultColWidth="9" defaultRowHeight="20.25"/>
  <cols>
    <col min="1" max="1" width="6" customWidth="1"/>
    <col min="2" max="2" width="11.875" style="3" customWidth="1"/>
    <col min="3" max="3" width="10.625" style="3" customWidth="1"/>
    <col min="4" max="4" width="16.75" style="3" customWidth="1"/>
    <col min="5" max="5" width="5.625" style="3" customWidth="1"/>
    <col min="6" max="6" width="9.875" style="3" customWidth="1"/>
    <col min="7" max="7" width="12.5" style="3" customWidth="1"/>
    <col min="8" max="8" width="10.875" style="3" customWidth="1"/>
    <col min="9" max="9" width="14.25" style="3" customWidth="1"/>
    <col min="10" max="10" width="10.875" style="3" customWidth="1"/>
    <col min="11" max="13" width="9" style="3"/>
  </cols>
  <sheetData>
    <row r="1" ht="14.25" spans="1:13">
      <c r="A1" s="4" t="s">
        <v>0</v>
      </c>
      <c r="B1" s="4"/>
      <c r="C1" s="4"/>
      <c r="D1" s="4"/>
      <c r="E1" s="4"/>
      <c r="F1" s="4"/>
      <c r="G1" s="4"/>
      <c r="H1" s="4"/>
      <c r="I1" s="4"/>
      <c r="J1" s="4"/>
      <c r="K1" s="4"/>
      <c r="L1" s="4"/>
      <c r="M1" s="4"/>
    </row>
    <row r="2" ht="47" customHeight="1" spans="1:13">
      <c r="A2" s="5" t="s">
        <v>1</v>
      </c>
      <c r="B2" s="5"/>
      <c r="C2" s="5"/>
      <c r="D2" s="5"/>
      <c r="E2" s="5"/>
      <c r="F2" s="5"/>
      <c r="G2" s="5"/>
      <c r="H2" s="5"/>
      <c r="I2" s="5"/>
      <c r="J2" s="5"/>
      <c r="K2" s="5"/>
      <c r="L2" s="5"/>
      <c r="M2" s="5"/>
    </row>
    <row r="3" s="1" customFormat="1" ht="28.5" spans="1:13">
      <c r="A3" s="6" t="s">
        <v>2</v>
      </c>
      <c r="B3" s="6" t="s">
        <v>3</v>
      </c>
      <c r="C3" s="6" t="s">
        <v>4</v>
      </c>
      <c r="D3" s="6" t="s">
        <v>5</v>
      </c>
      <c r="E3" s="6" t="s">
        <v>6</v>
      </c>
      <c r="F3" s="6" t="s">
        <v>7</v>
      </c>
      <c r="G3" s="7" t="s">
        <v>8</v>
      </c>
      <c r="H3" s="7" t="s">
        <v>9</v>
      </c>
      <c r="I3" s="7" t="s">
        <v>10</v>
      </c>
      <c r="J3" s="7" t="s">
        <v>11</v>
      </c>
      <c r="K3" s="6" t="s">
        <v>12</v>
      </c>
      <c r="L3" s="7" t="s">
        <v>13</v>
      </c>
      <c r="M3" s="6" t="s">
        <v>14</v>
      </c>
    </row>
    <row r="4" s="2" customFormat="1" ht="23" customHeight="1" spans="1:13">
      <c r="A4" s="8">
        <v>1</v>
      </c>
      <c r="B4" s="8" t="s">
        <v>15</v>
      </c>
      <c r="C4" s="9" t="s">
        <v>16</v>
      </c>
      <c r="D4" s="10" t="s">
        <v>17</v>
      </c>
      <c r="E4" s="11" t="s">
        <v>18</v>
      </c>
      <c r="F4" s="12">
        <v>51</v>
      </c>
      <c r="G4" s="12">
        <f t="shared" ref="G4:G34" si="0">F4*0.2</f>
        <v>10.2</v>
      </c>
      <c r="H4" s="12">
        <v>87.34</v>
      </c>
      <c r="I4" s="12">
        <f t="shared" ref="I4:I34" si="1">H4*0.8</f>
        <v>69.872</v>
      </c>
      <c r="J4" s="12">
        <f t="shared" ref="J4:J34" si="2">G4+I4</f>
        <v>80.072</v>
      </c>
      <c r="K4" s="8">
        <v>1</v>
      </c>
      <c r="L4" s="8" t="s">
        <v>19</v>
      </c>
      <c r="M4" s="8" t="s">
        <v>20</v>
      </c>
    </row>
    <row r="5" s="2" customFormat="1" ht="23" customHeight="1" spans="1:13">
      <c r="A5" s="8">
        <v>2</v>
      </c>
      <c r="B5" s="8" t="s">
        <v>21</v>
      </c>
      <c r="C5" s="9" t="s">
        <v>16</v>
      </c>
      <c r="D5" s="10" t="s">
        <v>22</v>
      </c>
      <c r="E5" s="11" t="s">
        <v>23</v>
      </c>
      <c r="F5" s="12">
        <v>72</v>
      </c>
      <c r="G5" s="12">
        <f t="shared" si="0"/>
        <v>14.4</v>
      </c>
      <c r="H5" s="12">
        <v>81.59</v>
      </c>
      <c r="I5" s="12">
        <f t="shared" si="1"/>
        <v>65.272</v>
      </c>
      <c r="J5" s="12">
        <f t="shared" si="2"/>
        <v>79.672</v>
      </c>
      <c r="K5" s="8">
        <v>2</v>
      </c>
      <c r="L5" s="8" t="s">
        <v>19</v>
      </c>
      <c r="M5" s="8" t="s">
        <v>20</v>
      </c>
    </row>
    <row r="6" s="2" customFormat="1" ht="23" customHeight="1" spans="1:13">
      <c r="A6" s="8">
        <v>3</v>
      </c>
      <c r="B6" s="8" t="s">
        <v>24</v>
      </c>
      <c r="C6" s="9" t="s">
        <v>16</v>
      </c>
      <c r="D6" s="10" t="s">
        <v>25</v>
      </c>
      <c r="E6" s="11" t="s">
        <v>23</v>
      </c>
      <c r="F6" s="12">
        <v>65.7</v>
      </c>
      <c r="G6" s="12">
        <f t="shared" si="0"/>
        <v>13.14</v>
      </c>
      <c r="H6" s="12">
        <v>79.83</v>
      </c>
      <c r="I6" s="12">
        <f t="shared" si="1"/>
        <v>63.864</v>
      </c>
      <c r="J6" s="12">
        <f t="shared" si="2"/>
        <v>77.004</v>
      </c>
      <c r="K6" s="8">
        <v>3</v>
      </c>
      <c r="L6" s="8" t="s">
        <v>26</v>
      </c>
      <c r="M6" s="8" t="s">
        <v>20</v>
      </c>
    </row>
    <row r="7" s="2" customFormat="1" ht="23" customHeight="1" spans="1:13">
      <c r="A7" s="8">
        <v>4</v>
      </c>
      <c r="B7" s="8" t="s">
        <v>27</v>
      </c>
      <c r="C7" s="9" t="s">
        <v>16</v>
      </c>
      <c r="D7" s="10" t="s">
        <v>28</v>
      </c>
      <c r="E7" s="11" t="s">
        <v>18</v>
      </c>
      <c r="F7" s="12">
        <v>46.2</v>
      </c>
      <c r="G7" s="12">
        <f t="shared" si="0"/>
        <v>9.24</v>
      </c>
      <c r="H7" s="12">
        <v>79.77</v>
      </c>
      <c r="I7" s="12">
        <f t="shared" si="1"/>
        <v>63.816</v>
      </c>
      <c r="J7" s="12">
        <f t="shared" si="2"/>
        <v>73.056</v>
      </c>
      <c r="K7" s="8">
        <v>4</v>
      </c>
      <c r="L7" s="8" t="s">
        <v>26</v>
      </c>
      <c r="M7" s="8" t="s">
        <v>20</v>
      </c>
    </row>
    <row r="8" s="2" customFormat="1" ht="23" customHeight="1" spans="1:13">
      <c r="A8" s="8">
        <v>5</v>
      </c>
      <c r="B8" s="8" t="s">
        <v>29</v>
      </c>
      <c r="C8" s="9" t="s">
        <v>30</v>
      </c>
      <c r="D8" s="10" t="s">
        <v>31</v>
      </c>
      <c r="E8" s="11" t="s">
        <v>18</v>
      </c>
      <c r="F8" s="12">
        <v>61.3</v>
      </c>
      <c r="G8" s="12">
        <f t="shared" si="0"/>
        <v>12.26</v>
      </c>
      <c r="H8" s="12">
        <v>86.13</v>
      </c>
      <c r="I8" s="12">
        <f t="shared" si="1"/>
        <v>68.904</v>
      </c>
      <c r="J8" s="12">
        <f t="shared" si="2"/>
        <v>81.164</v>
      </c>
      <c r="K8" s="8">
        <v>1</v>
      </c>
      <c r="L8" s="8" t="s">
        <v>19</v>
      </c>
      <c r="M8" s="8" t="s">
        <v>20</v>
      </c>
    </row>
    <row r="9" s="2" customFormat="1" ht="23" customHeight="1" spans="1:13">
      <c r="A9" s="8">
        <v>6</v>
      </c>
      <c r="B9" s="8" t="s">
        <v>32</v>
      </c>
      <c r="C9" s="9" t="s">
        <v>30</v>
      </c>
      <c r="D9" s="10" t="s">
        <v>33</v>
      </c>
      <c r="E9" s="11" t="s">
        <v>23</v>
      </c>
      <c r="F9" s="12">
        <v>62</v>
      </c>
      <c r="G9" s="12">
        <f t="shared" si="0"/>
        <v>12.4</v>
      </c>
      <c r="H9" s="12">
        <v>84.27</v>
      </c>
      <c r="I9" s="12">
        <f t="shared" si="1"/>
        <v>67.416</v>
      </c>
      <c r="J9" s="12">
        <f t="shared" si="2"/>
        <v>79.816</v>
      </c>
      <c r="K9" s="8">
        <v>2</v>
      </c>
      <c r="L9" s="8" t="s">
        <v>19</v>
      </c>
      <c r="M9" s="8" t="s">
        <v>20</v>
      </c>
    </row>
    <row r="10" s="2" customFormat="1" ht="23" customHeight="1" spans="1:13">
      <c r="A10" s="8">
        <v>7</v>
      </c>
      <c r="B10" s="8" t="s">
        <v>34</v>
      </c>
      <c r="C10" s="9" t="s">
        <v>30</v>
      </c>
      <c r="D10" s="10" t="s">
        <v>35</v>
      </c>
      <c r="E10" s="11" t="s">
        <v>18</v>
      </c>
      <c r="F10" s="12">
        <v>46.4</v>
      </c>
      <c r="G10" s="12">
        <f t="shared" si="0"/>
        <v>9.28</v>
      </c>
      <c r="H10" s="12">
        <v>86.9</v>
      </c>
      <c r="I10" s="12">
        <f t="shared" si="1"/>
        <v>69.52</v>
      </c>
      <c r="J10" s="12">
        <f t="shared" si="2"/>
        <v>78.8</v>
      </c>
      <c r="K10" s="8">
        <v>3</v>
      </c>
      <c r="L10" s="8" t="s">
        <v>19</v>
      </c>
      <c r="M10" s="8" t="s">
        <v>20</v>
      </c>
    </row>
    <row r="11" s="2" customFormat="1" ht="23" customHeight="1" spans="1:13">
      <c r="A11" s="8">
        <v>8</v>
      </c>
      <c r="B11" s="8" t="s">
        <v>36</v>
      </c>
      <c r="C11" s="9" t="s">
        <v>30</v>
      </c>
      <c r="D11" s="10" t="s">
        <v>37</v>
      </c>
      <c r="E11" s="11" t="s">
        <v>23</v>
      </c>
      <c r="F11" s="12">
        <v>42.3</v>
      </c>
      <c r="G11" s="12">
        <f t="shared" si="0"/>
        <v>8.46</v>
      </c>
      <c r="H11" s="12">
        <v>87.73</v>
      </c>
      <c r="I11" s="12">
        <f t="shared" si="1"/>
        <v>70.184</v>
      </c>
      <c r="J11" s="12">
        <f t="shared" si="2"/>
        <v>78.644</v>
      </c>
      <c r="K11" s="8">
        <v>4</v>
      </c>
      <c r="L11" s="8" t="s">
        <v>19</v>
      </c>
      <c r="M11" s="8" t="s">
        <v>20</v>
      </c>
    </row>
    <row r="12" s="2" customFormat="1" ht="23" customHeight="1" spans="1:13">
      <c r="A12" s="8">
        <v>9</v>
      </c>
      <c r="B12" s="8" t="s">
        <v>38</v>
      </c>
      <c r="C12" s="9" t="s">
        <v>30</v>
      </c>
      <c r="D12" s="10" t="s">
        <v>39</v>
      </c>
      <c r="E12" s="11" t="s">
        <v>23</v>
      </c>
      <c r="F12" s="12">
        <v>52</v>
      </c>
      <c r="G12" s="12">
        <f t="shared" si="0"/>
        <v>10.4</v>
      </c>
      <c r="H12" s="12">
        <v>85.13</v>
      </c>
      <c r="I12" s="12">
        <f t="shared" si="1"/>
        <v>68.104</v>
      </c>
      <c r="J12" s="12">
        <f t="shared" si="2"/>
        <v>78.504</v>
      </c>
      <c r="K12" s="8">
        <v>5</v>
      </c>
      <c r="L12" s="8" t="s">
        <v>19</v>
      </c>
      <c r="M12" s="8" t="s">
        <v>20</v>
      </c>
    </row>
    <row r="13" s="2" customFormat="1" ht="23" customHeight="1" spans="1:13">
      <c r="A13" s="8">
        <v>10</v>
      </c>
      <c r="B13" s="8" t="s">
        <v>40</v>
      </c>
      <c r="C13" s="9" t="s">
        <v>30</v>
      </c>
      <c r="D13" s="10" t="s">
        <v>41</v>
      </c>
      <c r="E13" s="11" t="s">
        <v>23</v>
      </c>
      <c r="F13" s="12">
        <v>48.7</v>
      </c>
      <c r="G13" s="12">
        <f t="shared" si="0"/>
        <v>9.74</v>
      </c>
      <c r="H13" s="12">
        <v>85.93</v>
      </c>
      <c r="I13" s="12">
        <f t="shared" si="1"/>
        <v>68.744</v>
      </c>
      <c r="J13" s="12">
        <f t="shared" si="2"/>
        <v>78.484</v>
      </c>
      <c r="K13" s="8">
        <v>6</v>
      </c>
      <c r="L13" s="8" t="s">
        <v>19</v>
      </c>
      <c r="M13" s="8" t="s">
        <v>20</v>
      </c>
    </row>
    <row r="14" s="2" customFormat="1" ht="23" customHeight="1" spans="1:13">
      <c r="A14" s="8">
        <v>11</v>
      </c>
      <c r="B14" s="8" t="s">
        <v>42</v>
      </c>
      <c r="C14" s="9" t="s">
        <v>30</v>
      </c>
      <c r="D14" s="10" t="s">
        <v>43</v>
      </c>
      <c r="E14" s="11" t="s">
        <v>23</v>
      </c>
      <c r="F14" s="12">
        <v>47.9</v>
      </c>
      <c r="G14" s="12">
        <f t="shared" si="0"/>
        <v>9.58</v>
      </c>
      <c r="H14" s="12">
        <v>86.03</v>
      </c>
      <c r="I14" s="12">
        <f t="shared" si="1"/>
        <v>68.824</v>
      </c>
      <c r="J14" s="12">
        <f t="shared" si="2"/>
        <v>78.404</v>
      </c>
      <c r="K14" s="8">
        <v>7</v>
      </c>
      <c r="L14" s="8" t="s">
        <v>19</v>
      </c>
      <c r="M14" s="8" t="s">
        <v>20</v>
      </c>
    </row>
    <row r="15" s="2" customFormat="1" ht="23" customHeight="1" spans="1:13">
      <c r="A15" s="8">
        <v>12</v>
      </c>
      <c r="B15" s="8" t="s">
        <v>44</v>
      </c>
      <c r="C15" s="9" t="s">
        <v>30</v>
      </c>
      <c r="D15" s="10" t="s">
        <v>45</v>
      </c>
      <c r="E15" s="11" t="s">
        <v>23</v>
      </c>
      <c r="F15" s="12">
        <v>57</v>
      </c>
      <c r="G15" s="12">
        <f t="shared" si="0"/>
        <v>11.4</v>
      </c>
      <c r="H15" s="12">
        <v>83</v>
      </c>
      <c r="I15" s="12">
        <f t="shared" si="1"/>
        <v>66.4</v>
      </c>
      <c r="J15" s="12">
        <f t="shared" si="2"/>
        <v>77.8</v>
      </c>
      <c r="K15" s="8">
        <v>8</v>
      </c>
      <c r="L15" s="8" t="s">
        <v>19</v>
      </c>
      <c r="M15" s="8" t="s">
        <v>20</v>
      </c>
    </row>
    <row r="16" s="2" customFormat="1" ht="23" customHeight="1" spans="1:13">
      <c r="A16" s="8">
        <v>13</v>
      </c>
      <c r="B16" s="8" t="s">
        <v>46</v>
      </c>
      <c r="C16" s="9" t="s">
        <v>30</v>
      </c>
      <c r="D16" s="10" t="s">
        <v>47</v>
      </c>
      <c r="E16" s="11" t="s">
        <v>23</v>
      </c>
      <c r="F16" s="12">
        <v>45.5</v>
      </c>
      <c r="G16" s="12">
        <f t="shared" si="0"/>
        <v>9.1</v>
      </c>
      <c r="H16" s="12">
        <v>85.87</v>
      </c>
      <c r="I16" s="12">
        <f t="shared" si="1"/>
        <v>68.696</v>
      </c>
      <c r="J16" s="12">
        <f t="shared" si="2"/>
        <v>77.796</v>
      </c>
      <c r="K16" s="8">
        <v>8</v>
      </c>
      <c r="L16" s="8" t="s">
        <v>19</v>
      </c>
      <c r="M16" s="8" t="s">
        <v>20</v>
      </c>
    </row>
    <row r="17" s="2" customFormat="1" ht="23" customHeight="1" spans="1:13">
      <c r="A17" s="8">
        <v>14</v>
      </c>
      <c r="B17" s="8" t="s">
        <v>48</v>
      </c>
      <c r="C17" s="9" t="s">
        <v>30</v>
      </c>
      <c r="D17" s="10" t="s">
        <v>49</v>
      </c>
      <c r="E17" s="11" t="s">
        <v>18</v>
      </c>
      <c r="F17" s="12">
        <v>35.2</v>
      </c>
      <c r="G17" s="12">
        <f t="shared" si="0"/>
        <v>7.04</v>
      </c>
      <c r="H17" s="12">
        <v>87.8</v>
      </c>
      <c r="I17" s="12">
        <f t="shared" si="1"/>
        <v>70.24</v>
      </c>
      <c r="J17" s="12">
        <f t="shared" si="2"/>
        <v>77.28</v>
      </c>
      <c r="K17" s="8">
        <v>10</v>
      </c>
      <c r="L17" s="8" t="s">
        <v>19</v>
      </c>
      <c r="M17" s="8" t="s">
        <v>20</v>
      </c>
    </row>
    <row r="18" s="2" customFormat="1" ht="23" customHeight="1" spans="1:13">
      <c r="A18" s="8">
        <v>15</v>
      </c>
      <c r="B18" s="8" t="s">
        <v>50</v>
      </c>
      <c r="C18" s="9" t="s">
        <v>30</v>
      </c>
      <c r="D18" s="10" t="s">
        <v>51</v>
      </c>
      <c r="E18" s="11" t="s">
        <v>23</v>
      </c>
      <c r="F18" s="12">
        <v>35.7</v>
      </c>
      <c r="G18" s="12">
        <f t="shared" si="0"/>
        <v>7.14</v>
      </c>
      <c r="H18" s="12">
        <v>87.63</v>
      </c>
      <c r="I18" s="12">
        <f t="shared" si="1"/>
        <v>70.104</v>
      </c>
      <c r="J18" s="12">
        <f t="shared" si="2"/>
        <v>77.244</v>
      </c>
      <c r="K18" s="8">
        <v>11</v>
      </c>
      <c r="L18" s="8" t="s">
        <v>19</v>
      </c>
      <c r="M18" s="8" t="s">
        <v>20</v>
      </c>
    </row>
    <row r="19" s="2" customFormat="1" ht="23" customHeight="1" spans="1:13">
      <c r="A19" s="8">
        <v>16</v>
      </c>
      <c r="B19" s="8" t="s">
        <v>52</v>
      </c>
      <c r="C19" s="9" t="s">
        <v>30</v>
      </c>
      <c r="D19" s="10" t="s">
        <v>53</v>
      </c>
      <c r="E19" s="11" t="s">
        <v>23</v>
      </c>
      <c r="F19" s="12">
        <v>49.4</v>
      </c>
      <c r="G19" s="12">
        <f t="shared" si="0"/>
        <v>9.88</v>
      </c>
      <c r="H19" s="12">
        <v>83.67</v>
      </c>
      <c r="I19" s="12">
        <f t="shared" si="1"/>
        <v>66.936</v>
      </c>
      <c r="J19" s="12">
        <f t="shared" si="2"/>
        <v>76.816</v>
      </c>
      <c r="K19" s="8">
        <v>12</v>
      </c>
      <c r="L19" s="8" t="s">
        <v>19</v>
      </c>
      <c r="M19" s="8" t="s">
        <v>20</v>
      </c>
    </row>
    <row r="20" s="2" customFormat="1" ht="23" customHeight="1" spans="1:13">
      <c r="A20" s="8">
        <v>17</v>
      </c>
      <c r="B20" s="8" t="s">
        <v>54</v>
      </c>
      <c r="C20" s="9" t="s">
        <v>30</v>
      </c>
      <c r="D20" s="10" t="s">
        <v>55</v>
      </c>
      <c r="E20" s="11" t="s">
        <v>18</v>
      </c>
      <c r="F20" s="12">
        <v>44.2</v>
      </c>
      <c r="G20" s="12">
        <f t="shared" si="0"/>
        <v>8.84</v>
      </c>
      <c r="H20" s="12">
        <v>84.8</v>
      </c>
      <c r="I20" s="12">
        <f t="shared" si="1"/>
        <v>67.84</v>
      </c>
      <c r="J20" s="12">
        <f t="shared" si="2"/>
        <v>76.68</v>
      </c>
      <c r="K20" s="8">
        <v>13</v>
      </c>
      <c r="L20" s="8" t="s">
        <v>19</v>
      </c>
      <c r="M20" s="8" t="s">
        <v>20</v>
      </c>
    </row>
    <row r="21" s="2" customFormat="1" ht="23" customHeight="1" spans="1:13">
      <c r="A21" s="8">
        <v>18</v>
      </c>
      <c r="B21" s="8" t="s">
        <v>56</v>
      </c>
      <c r="C21" s="9" t="s">
        <v>30</v>
      </c>
      <c r="D21" s="10" t="s">
        <v>57</v>
      </c>
      <c r="E21" s="11" t="s">
        <v>18</v>
      </c>
      <c r="F21" s="12">
        <v>48.5</v>
      </c>
      <c r="G21" s="12">
        <f t="shared" si="0"/>
        <v>9.7</v>
      </c>
      <c r="H21" s="12">
        <v>83.4</v>
      </c>
      <c r="I21" s="12">
        <f t="shared" si="1"/>
        <v>66.72</v>
      </c>
      <c r="J21" s="12">
        <f t="shared" si="2"/>
        <v>76.42</v>
      </c>
      <c r="K21" s="8">
        <v>14</v>
      </c>
      <c r="L21" s="8" t="s">
        <v>26</v>
      </c>
      <c r="M21" s="8" t="s">
        <v>20</v>
      </c>
    </row>
    <row r="22" s="2" customFormat="1" ht="23" customHeight="1" spans="1:13">
      <c r="A22" s="8">
        <v>19</v>
      </c>
      <c r="B22" s="8" t="s">
        <v>58</v>
      </c>
      <c r="C22" s="9" t="s">
        <v>30</v>
      </c>
      <c r="D22" s="10" t="s">
        <v>59</v>
      </c>
      <c r="E22" s="11" t="s">
        <v>18</v>
      </c>
      <c r="F22" s="12">
        <v>38.4</v>
      </c>
      <c r="G22" s="12">
        <f t="shared" si="0"/>
        <v>7.68</v>
      </c>
      <c r="H22" s="12">
        <v>85.8</v>
      </c>
      <c r="I22" s="12">
        <f t="shared" si="1"/>
        <v>68.64</v>
      </c>
      <c r="J22" s="12">
        <f t="shared" si="2"/>
        <v>76.32</v>
      </c>
      <c r="K22" s="8">
        <v>15</v>
      </c>
      <c r="L22" s="8" t="s">
        <v>26</v>
      </c>
      <c r="M22" s="8" t="s">
        <v>20</v>
      </c>
    </row>
    <row r="23" s="2" customFormat="1" ht="23" customHeight="1" spans="1:13">
      <c r="A23" s="8">
        <v>20</v>
      </c>
      <c r="B23" s="8" t="s">
        <v>60</v>
      </c>
      <c r="C23" s="9" t="s">
        <v>30</v>
      </c>
      <c r="D23" s="10" t="s">
        <v>61</v>
      </c>
      <c r="E23" s="11" t="s">
        <v>23</v>
      </c>
      <c r="F23" s="12">
        <v>49.2</v>
      </c>
      <c r="G23" s="12">
        <f t="shared" si="0"/>
        <v>9.84</v>
      </c>
      <c r="H23" s="12">
        <v>82.5</v>
      </c>
      <c r="I23" s="12">
        <f t="shared" si="1"/>
        <v>66</v>
      </c>
      <c r="J23" s="12">
        <f t="shared" si="2"/>
        <v>75.84</v>
      </c>
      <c r="K23" s="8">
        <v>16</v>
      </c>
      <c r="L23" s="8" t="s">
        <v>26</v>
      </c>
      <c r="M23" s="8" t="s">
        <v>20</v>
      </c>
    </row>
    <row r="24" s="2" customFormat="1" ht="23" customHeight="1" spans="1:13">
      <c r="A24" s="8">
        <v>21</v>
      </c>
      <c r="B24" s="8" t="s">
        <v>62</v>
      </c>
      <c r="C24" s="9" t="s">
        <v>30</v>
      </c>
      <c r="D24" s="10" t="s">
        <v>63</v>
      </c>
      <c r="E24" s="11" t="s">
        <v>23</v>
      </c>
      <c r="F24" s="12">
        <v>35.7</v>
      </c>
      <c r="G24" s="12">
        <f t="shared" si="0"/>
        <v>7.14</v>
      </c>
      <c r="H24" s="12">
        <v>84.27</v>
      </c>
      <c r="I24" s="12">
        <f t="shared" si="1"/>
        <v>67.416</v>
      </c>
      <c r="J24" s="12">
        <f t="shared" si="2"/>
        <v>74.556</v>
      </c>
      <c r="K24" s="8">
        <v>17</v>
      </c>
      <c r="L24" s="8" t="s">
        <v>26</v>
      </c>
      <c r="M24" s="8" t="s">
        <v>20</v>
      </c>
    </row>
    <row r="25" s="2" customFormat="1" ht="23" customHeight="1" spans="1:13">
      <c r="A25" s="8">
        <v>22</v>
      </c>
      <c r="B25" s="8" t="s">
        <v>64</v>
      </c>
      <c r="C25" s="9" t="s">
        <v>30</v>
      </c>
      <c r="D25" s="10" t="s">
        <v>65</v>
      </c>
      <c r="E25" s="11" t="s">
        <v>23</v>
      </c>
      <c r="F25" s="12">
        <v>45.5</v>
      </c>
      <c r="G25" s="12">
        <f t="shared" si="0"/>
        <v>9.1</v>
      </c>
      <c r="H25" s="12">
        <v>81.8</v>
      </c>
      <c r="I25" s="12">
        <f t="shared" si="1"/>
        <v>65.44</v>
      </c>
      <c r="J25" s="12">
        <f t="shared" si="2"/>
        <v>74.54</v>
      </c>
      <c r="K25" s="8">
        <v>18</v>
      </c>
      <c r="L25" s="8" t="s">
        <v>26</v>
      </c>
      <c r="M25" s="8" t="s">
        <v>20</v>
      </c>
    </row>
    <row r="26" s="2" customFormat="1" ht="23" customHeight="1" spans="1:13">
      <c r="A26" s="8">
        <v>23</v>
      </c>
      <c r="B26" s="8" t="s">
        <v>66</v>
      </c>
      <c r="C26" s="9" t="s">
        <v>30</v>
      </c>
      <c r="D26" s="10" t="s">
        <v>67</v>
      </c>
      <c r="E26" s="11" t="s">
        <v>23</v>
      </c>
      <c r="F26" s="12">
        <v>43.2</v>
      </c>
      <c r="G26" s="12">
        <f t="shared" si="0"/>
        <v>8.64</v>
      </c>
      <c r="H26" s="12">
        <v>82.27</v>
      </c>
      <c r="I26" s="12">
        <f t="shared" si="1"/>
        <v>65.816</v>
      </c>
      <c r="J26" s="12">
        <f t="shared" si="2"/>
        <v>74.456</v>
      </c>
      <c r="K26" s="8">
        <v>19</v>
      </c>
      <c r="L26" s="8" t="s">
        <v>26</v>
      </c>
      <c r="M26" s="8" t="s">
        <v>20</v>
      </c>
    </row>
    <row r="27" s="2" customFormat="1" ht="23" customHeight="1" spans="1:13">
      <c r="A27" s="8">
        <v>24</v>
      </c>
      <c r="B27" s="8" t="s">
        <v>68</v>
      </c>
      <c r="C27" s="9" t="s">
        <v>30</v>
      </c>
      <c r="D27" s="13" t="s">
        <v>69</v>
      </c>
      <c r="E27" s="11" t="s">
        <v>18</v>
      </c>
      <c r="F27" s="12">
        <v>53.4</v>
      </c>
      <c r="G27" s="12">
        <f t="shared" si="0"/>
        <v>10.68</v>
      </c>
      <c r="H27" s="12">
        <v>79.57</v>
      </c>
      <c r="I27" s="12">
        <f t="shared" si="1"/>
        <v>63.656</v>
      </c>
      <c r="J27" s="12">
        <f t="shared" si="2"/>
        <v>74.336</v>
      </c>
      <c r="K27" s="8">
        <v>20</v>
      </c>
      <c r="L27" s="8" t="s">
        <v>26</v>
      </c>
      <c r="M27" s="8" t="s">
        <v>20</v>
      </c>
    </row>
    <row r="28" s="2" customFormat="1" ht="23" customHeight="1" spans="1:13">
      <c r="A28" s="8">
        <v>25</v>
      </c>
      <c r="B28" s="8" t="s">
        <v>70</v>
      </c>
      <c r="C28" s="9" t="s">
        <v>30</v>
      </c>
      <c r="D28" s="10" t="s">
        <v>71</v>
      </c>
      <c r="E28" s="11" t="s">
        <v>18</v>
      </c>
      <c r="F28" s="12">
        <v>44.2</v>
      </c>
      <c r="G28" s="12">
        <f t="shared" si="0"/>
        <v>8.84</v>
      </c>
      <c r="H28" s="12">
        <v>81.1</v>
      </c>
      <c r="I28" s="12">
        <f t="shared" si="1"/>
        <v>64.88</v>
      </c>
      <c r="J28" s="12">
        <f t="shared" si="2"/>
        <v>73.72</v>
      </c>
      <c r="K28" s="8">
        <v>21</v>
      </c>
      <c r="L28" s="8" t="s">
        <v>26</v>
      </c>
      <c r="M28" s="8" t="s">
        <v>20</v>
      </c>
    </row>
    <row r="29" s="2" customFormat="1" ht="23" customHeight="1" spans="1:13">
      <c r="A29" s="8">
        <v>26</v>
      </c>
      <c r="B29" s="8" t="s">
        <v>72</v>
      </c>
      <c r="C29" s="9" t="s">
        <v>30</v>
      </c>
      <c r="D29" s="13" t="s">
        <v>73</v>
      </c>
      <c r="E29" s="11" t="s">
        <v>23</v>
      </c>
      <c r="F29" s="12">
        <v>46.2</v>
      </c>
      <c r="G29" s="12">
        <f t="shared" si="0"/>
        <v>9.24</v>
      </c>
      <c r="H29" s="12">
        <v>80.47</v>
      </c>
      <c r="I29" s="12">
        <f t="shared" si="1"/>
        <v>64.376</v>
      </c>
      <c r="J29" s="12">
        <f t="shared" si="2"/>
        <v>73.616</v>
      </c>
      <c r="K29" s="8">
        <v>22</v>
      </c>
      <c r="L29" s="8" t="s">
        <v>26</v>
      </c>
      <c r="M29" s="8" t="s">
        <v>20</v>
      </c>
    </row>
    <row r="30" s="2" customFormat="1" ht="23" customHeight="1" spans="1:13">
      <c r="A30" s="8">
        <v>27</v>
      </c>
      <c r="B30" s="8" t="s">
        <v>74</v>
      </c>
      <c r="C30" s="9" t="s">
        <v>30</v>
      </c>
      <c r="D30" s="10" t="s">
        <v>75</v>
      </c>
      <c r="E30" s="11" t="s">
        <v>23</v>
      </c>
      <c r="F30" s="12">
        <v>40</v>
      </c>
      <c r="G30" s="12">
        <f t="shared" si="0"/>
        <v>8</v>
      </c>
      <c r="H30" s="12">
        <v>81.9</v>
      </c>
      <c r="I30" s="12">
        <f t="shared" si="1"/>
        <v>65.52</v>
      </c>
      <c r="J30" s="12">
        <f t="shared" si="2"/>
        <v>73.52</v>
      </c>
      <c r="K30" s="8">
        <v>23</v>
      </c>
      <c r="L30" s="8" t="s">
        <v>26</v>
      </c>
      <c r="M30" s="8" t="s">
        <v>20</v>
      </c>
    </row>
    <row r="31" s="2" customFormat="1" ht="23" customHeight="1" spans="1:13">
      <c r="A31" s="8">
        <v>28</v>
      </c>
      <c r="B31" s="8" t="s">
        <v>76</v>
      </c>
      <c r="C31" s="9" t="s">
        <v>30</v>
      </c>
      <c r="D31" s="10" t="s">
        <v>77</v>
      </c>
      <c r="E31" s="11" t="s">
        <v>18</v>
      </c>
      <c r="F31" s="12">
        <v>37.4</v>
      </c>
      <c r="G31" s="12">
        <f t="shared" si="0"/>
        <v>7.48</v>
      </c>
      <c r="H31" s="12">
        <v>82.53</v>
      </c>
      <c r="I31" s="12">
        <f t="shared" si="1"/>
        <v>66.024</v>
      </c>
      <c r="J31" s="12">
        <f t="shared" si="2"/>
        <v>73.504</v>
      </c>
      <c r="K31" s="8">
        <v>24</v>
      </c>
      <c r="L31" s="8" t="s">
        <v>26</v>
      </c>
      <c r="M31" s="8" t="s">
        <v>20</v>
      </c>
    </row>
    <row r="32" s="2" customFormat="1" ht="23" customHeight="1" spans="1:13">
      <c r="A32" s="8">
        <v>29</v>
      </c>
      <c r="B32" s="8" t="s">
        <v>78</v>
      </c>
      <c r="C32" s="9" t="s">
        <v>30</v>
      </c>
      <c r="D32" s="10" t="s">
        <v>79</v>
      </c>
      <c r="E32" s="11" t="s">
        <v>23</v>
      </c>
      <c r="F32" s="12">
        <v>37</v>
      </c>
      <c r="G32" s="12">
        <f t="shared" si="0"/>
        <v>7.4</v>
      </c>
      <c r="H32" s="12">
        <v>80.93</v>
      </c>
      <c r="I32" s="12">
        <f t="shared" si="1"/>
        <v>64.744</v>
      </c>
      <c r="J32" s="12">
        <f t="shared" si="2"/>
        <v>72.144</v>
      </c>
      <c r="K32" s="8">
        <v>25</v>
      </c>
      <c r="L32" s="8" t="s">
        <v>26</v>
      </c>
      <c r="M32" s="8" t="s">
        <v>20</v>
      </c>
    </row>
    <row r="33" s="2" customFormat="1" ht="23" customHeight="1" spans="1:13">
      <c r="A33" s="8">
        <v>30</v>
      </c>
      <c r="B33" s="8" t="s">
        <v>80</v>
      </c>
      <c r="C33" s="9" t="s">
        <v>30</v>
      </c>
      <c r="D33" s="13" t="s">
        <v>81</v>
      </c>
      <c r="E33" s="11" t="s">
        <v>18</v>
      </c>
      <c r="F33" s="12">
        <v>40.5</v>
      </c>
      <c r="G33" s="12">
        <f t="shared" si="0"/>
        <v>8.1</v>
      </c>
      <c r="H33" s="12">
        <v>79.57</v>
      </c>
      <c r="I33" s="12">
        <f t="shared" si="1"/>
        <v>63.656</v>
      </c>
      <c r="J33" s="12">
        <f t="shared" si="2"/>
        <v>71.756</v>
      </c>
      <c r="K33" s="8">
        <v>26</v>
      </c>
      <c r="L33" s="8" t="s">
        <v>26</v>
      </c>
      <c r="M33" s="8" t="s">
        <v>20</v>
      </c>
    </row>
    <row r="34" s="2" customFormat="1" ht="23" customHeight="1" spans="1:13">
      <c r="A34" s="8">
        <v>31</v>
      </c>
      <c r="B34" s="8" t="s">
        <v>82</v>
      </c>
      <c r="C34" s="9" t="s">
        <v>30</v>
      </c>
      <c r="D34" s="13" t="s">
        <v>83</v>
      </c>
      <c r="E34" s="11" t="s">
        <v>23</v>
      </c>
      <c r="F34" s="12">
        <v>27.4</v>
      </c>
      <c r="G34" s="12">
        <f t="shared" si="0"/>
        <v>5.48</v>
      </c>
      <c r="H34" s="12">
        <v>80.43</v>
      </c>
      <c r="I34" s="12">
        <f t="shared" si="1"/>
        <v>64.344</v>
      </c>
      <c r="J34" s="12">
        <f t="shared" si="2"/>
        <v>69.824</v>
      </c>
      <c r="K34" s="8">
        <v>27</v>
      </c>
      <c r="L34" s="8" t="s">
        <v>26</v>
      </c>
      <c r="M34" s="8" t="s">
        <v>20</v>
      </c>
    </row>
  </sheetData>
  <mergeCells count="2">
    <mergeCell ref="A1:M1"/>
    <mergeCell ref="A2:M2"/>
  </mergeCells>
  <conditionalFormatting sqref="D4:D34">
    <cfRule type="duplicateValues" dxfId="0" priority="1"/>
  </conditionalFormatting>
  <pageMargins left="0.393055555555556" right="0.156944444444444" top="0.196527777777778" bottom="0.0784722222222222" header="0.0388888888888889" footer="0.156944444444444"/>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明明</cp:lastModifiedBy>
  <dcterms:created xsi:type="dcterms:W3CDTF">2025-01-22T07:39:00Z</dcterms:created>
  <dcterms:modified xsi:type="dcterms:W3CDTF">2025-02-19T03:54:01Z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976B03CC982143029786554C2B5F2984_13</vt:lpwstr>
  </property>
  <property fmtid="{D5CDD505-2E9C-101B-9397-08002B2CF9AE}" pid="3" name="KSOProductBuildVer">
    <vt:lpwstr>2052-12.1.0.19770</vt:lpwstr>
  </property>
</Properties>
</file>