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1 党群人力-长江\招聘\招聘公告\招聘公告\"/>
    </mc:Choice>
  </mc:AlternateContent>
  <bookViews>
    <workbookView xWindow="0" yWindow="0" windowWidth="18525" windowHeight="71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3" i="1" l="1"/>
  <c r="A7" i="1"/>
  <c r="A8" i="1"/>
  <c r="A9" i="1"/>
  <c r="A10" i="1"/>
  <c r="A5" i="1"/>
  <c r="A6" i="1"/>
  <c r="A11" i="1"/>
  <c r="A12" i="1"/>
  <c r="A4" i="1" l="1"/>
  <c r="A3" i="1" l="1"/>
</calcChain>
</file>

<file path=xl/sharedStrings.xml><?xml version="1.0" encoding="utf-8"?>
<sst xmlns="http://schemas.openxmlformats.org/spreadsheetml/2006/main" count="41" uniqueCount="40">
  <si>
    <t>序号</t>
  </si>
  <si>
    <t>岗位职责</t>
  </si>
  <si>
    <t>岗位要求</t>
  </si>
  <si>
    <t>简历投递方式</t>
  </si>
  <si>
    <t>贵州长江汽车有限公司招聘岗位明细表</t>
    <phoneticPr fontId="8" type="noConversion"/>
  </si>
  <si>
    <t>发送邮箱</t>
    <phoneticPr fontId="8" type="noConversion"/>
  </si>
  <si>
    <t>联系人：张岩  邮箱：zhangyan@gzchangjiangev.com</t>
    <phoneticPr fontId="8" type="noConversion"/>
  </si>
  <si>
    <t>招聘人数</t>
    <phoneticPr fontId="8" type="noConversion"/>
  </si>
  <si>
    <t>岗位</t>
    <phoneticPr fontId="8" type="noConversion"/>
  </si>
  <si>
    <t>合计</t>
    <phoneticPr fontId="8" type="noConversion"/>
  </si>
  <si>
    <t>产品质量主管工程师</t>
  </si>
  <si>
    <t>CP9检验员</t>
  </si>
  <si>
    <t>生产调度工程师</t>
  </si>
  <si>
    <t>物料计划工程师</t>
  </si>
  <si>
    <t>物料调度工程师</t>
  </si>
  <si>
    <t>1、物料保障及在库管理，并对现场库存情况每周进行抽查。实时监控物料供应情况，对异常情况进行及时调度干预，确保物料供应的连续性和稳定性。
2、缺件应急，对缺料进行及时跟踪，及时通知相关部门。
3、与生产部门、采购部门、仓储部门等保持密切沟通，协调解决物料调配过程中出现的问题。
4、完成领导临时交办的工作任务。</t>
  </si>
  <si>
    <t>信息化工程师</t>
  </si>
  <si>
    <t>物流运作工程师</t>
  </si>
  <si>
    <t>物流现场管理专员</t>
  </si>
  <si>
    <t>1、根据生产计划、销售预测、库存情况等因素，编制物料需求计划，明确物料的种类、数量、需求时间和供应商等信息。
2、将物料需求计划转发给采购部门执行，并与采购部门紧密沟通，协调解决采购过程中出现的异常问题，确保物料供应的顺利进行。
3、跟踪物料到货情况，及时与供应商、采购部门和生产部门沟通，解决到货延误、质量问题等异常情况；根据生产进度和库存情况，调整物料到货计划，确保物料供应与生产计划的协调一致。
4、定期分析库存数据，识别呆滞物料和过剩库存，提出处理建议并跟踪执行；优化库存结构，降低库存成本，提高库存周转率。
5、完成领导临时安排工作。</t>
    <phoneticPr fontId="8" type="noConversion"/>
  </si>
  <si>
    <t>1、学历：大专及以上
2、专业：物流管理/采购管理/生产管理类相关专业
3、工作经验：3年以上相关岗位工作经验
4、知识与技能：熟练掌握ERP系统或其他物料管理软件的操作技能；具备良好的数据分析能力，能够运用统计工具对物料计划执行情况进行分析；熟练运用办公软件
5、素质及能力：有分析问题及解决问题推动能力；责任心强，能够承受工作压力和挑战；具备良好的职业道德和职业素养，遵守公司规章制度和流程。</t>
    <phoneticPr fontId="8" type="noConversion"/>
  </si>
  <si>
    <r>
      <t>1、学历：大专及以上
2、</t>
    </r>
    <r>
      <rPr>
        <sz val="10"/>
        <rFont val="宋体"/>
        <charset val="134"/>
      </rPr>
      <t xml:space="preserve">专业：计算机软件、硬件等相关专业
</t>
    </r>
    <r>
      <rPr>
        <sz val="10"/>
        <rFont val="宋体"/>
        <family val="3"/>
        <charset val="134"/>
      </rPr>
      <t>3、</t>
    </r>
    <r>
      <rPr>
        <sz val="10"/>
        <rFont val="宋体"/>
        <charset val="134"/>
      </rPr>
      <t>工作经验：</t>
    </r>
    <r>
      <rPr>
        <sz val="10"/>
        <rFont val="宋体"/>
        <family val="3"/>
        <charset val="134"/>
      </rPr>
      <t>3</t>
    </r>
    <r>
      <rPr>
        <sz val="10"/>
        <rFont val="宋体"/>
        <charset val="134"/>
      </rPr>
      <t xml:space="preserve">年以上相关岗位工作经验
</t>
    </r>
    <r>
      <rPr>
        <sz val="10"/>
        <rFont val="宋体"/>
        <family val="3"/>
        <charset val="134"/>
      </rPr>
      <t>4、</t>
    </r>
    <r>
      <rPr>
        <sz val="10"/>
        <rFont val="宋体"/>
        <charset val="134"/>
      </rPr>
      <t xml:space="preserve">知识与技能：熟练运用各种办公软件；熟悉ERP、WMS、MES、OA等信息化系统。
</t>
    </r>
    <r>
      <rPr>
        <sz val="10"/>
        <rFont val="宋体"/>
        <family val="3"/>
        <charset val="134"/>
      </rPr>
      <t>5、</t>
    </r>
    <r>
      <rPr>
        <sz val="10"/>
        <rFont val="宋体"/>
        <charset val="134"/>
      </rPr>
      <t>素质及能力：有分析问题及解决问题推动能力；数据分析透视的能力；学习能力、责任心强及抗压能力。</t>
    </r>
    <phoneticPr fontId="8" type="noConversion"/>
  </si>
  <si>
    <t>1、负责信息化项目的监控；
2、负责ERP、MES等系统的基础数据收集、整理；
3、负责系统异常的反馈及跟踪；
4、负责结合现场实际操作提出系统新功能需求并跟踪开发进度；
5、完成领导临时交办的工作任务。</t>
    <phoneticPr fontId="8" type="noConversion"/>
  </si>
  <si>
    <t>1、负责新产品质量的接口工作；
2、负责组织编制完成新产品项目开发过程质量交付物；
3、负责组织新产品开发过程质量技术评审工作； 
4、负责新产品开发过程质量问题推动；
5、负责推动建立跨部门协同问题解决小组工作；
6、负责新产品质量管理相关流程文件编制和完善工作；
7、负责新产品项目质量的整体协调工作；
8、负责组织新产品质量活动；
9、完成领导交办的其它工作。</t>
    <phoneticPr fontId="8" type="noConversion"/>
  </si>
  <si>
    <t>1、学历：本科（有丰富经验的适当放宽）
2、专业：汽车、机械等相关专业
3、工作经验：3年及以上相关工作经验
4、知识与技能：                                                                    1）熟悉新产品开发流程；                                                              2）熟练使用CAD、word、excel、PowerPoint等办公软件；
3）熟悉质量法规及标准；
4）熟悉汽车构造、生产工艺流程、产品质量相关知识
5、素质及能力：                                                                     1）具有较强的组织、协调和沟通能力；
2）责任心强，具备团队合作精神。</t>
    <phoneticPr fontId="8" type="noConversion"/>
  </si>
  <si>
    <t>1、负责按规范、标准实施CP9例行检验，判定整车质量状态，对出厂质量负责；                       
2、负责按规范、标准实施整车COP抽检，对抽检质量负责；
3、负责不合格项的再确认，协助进行质量问题原因调查及质量改进；
4、负责质量记录、报表的填写和传递；
5、负责PDI检查不符合项的协调处理；
6、完成领导交办的其它任务。</t>
    <phoneticPr fontId="8" type="noConversion"/>
  </si>
  <si>
    <r>
      <t>1、学历：大专及以上
2、</t>
    </r>
    <r>
      <rPr>
        <sz val="10"/>
        <rFont val="宋体"/>
        <charset val="134"/>
      </rPr>
      <t xml:space="preserve">专业：生产、物流、制造等相关专业
</t>
    </r>
    <r>
      <rPr>
        <sz val="10"/>
        <rFont val="宋体"/>
        <family val="3"/>
        <charset val="134"/>
      </rPr>
      <t>3、</t>
    </r>
    <r>
      <rPr>
        <sz val="10"/>
        <rFont val="宋体"/>
        <charset val="134"/>
      </rPr>
      <t xml:space="preserve">工作经验：3年以上相关岗位工作经验
</t>
    </r>
    <r>
      <rPr>
        <sz val="10"/>
        <rFont val="宋体"/>
        <family val="3"/>
        <charset val="134"/>
      </rPr>
      <t>4、</t>
    </r>
    <r>
      <rPr>
        <sz val="10"/>
        <rFont val="宋体"/>
        <charset val="134"/>
      </rPr>
      <t xml:space="preserve">知识与技能：了解生产工艺，熟悉整车制造流程；熟悉MRP相关系统，能熟练操作运行；掌握统计分析技术、熟练运用办公软件
</t>
    </r>
    <r>
      <rPr>
        <sz val="10"/>
        <rFont val="宋体"/>
        <family val="3"/>
        <charset val="134"/>
      </rPr>
      <t>5、</t>
    </r>
    <r>
      <rPr>
        <sz val="10"/>
        <rFont val="宋体"/>
        <charset val="134"/>
      </rPr>
      <t>素质及能力：有分析问题及解决问题推动能力；善于对外沟通协调能力，能利用现有资源解决突发事件。</t>
    </r>
    <phoneticPr fontId="8" type="noConversion"/>
  </si>
  <si>
    <t>1、根据生产计划、合理分配和调度生产资源，包括设备、人力和原材料等，确保生产能力的最大化使用；
2、实时监控生产进度，及时发现和解决生产中的异常问题，确保生产按计划执行，并对于过程中异常情况处理、收集汇总并统计分析；
3、与生产中心各部门以及采购、质量、工艺、研发等相关部门进行有效沟通和协调，确保生产流程畅通、信息及时传递；
4、完成领导临时安排工作。</t>
    <phoneticPr fontId="8" type="noConversion"/>
  </si>
  <si>
    <t>1、负责物流作业流程的改进工作；
2、负责物流现场的规划和实施；
3、制定员工培训计划，对员工进行业务技能和基本素质的培训；
4、日常工作管理，团队建设；
5、完成领导临时交办的工作任务。</t>
    <phoneticPr fontId="8" type="noConversion"/>
  </si>
  <si>
    <r>
      <t>1、学历：大专及以上
2、</t>
    </r>
    <r>
      <rPr>
        <sz val="10"/>
        <rFont val="宋体"/>
        <charset val="134"/>
      </rPr>
      <t xml:space="preserve">专业：物流管理/采购管理/生产管理类相关专业
</t>
    </r>
    <r>
      <rPr>
        <sz val="10"/>
        <rFont val="宋体"/>
        <family val="3"/>
        <charset val="134"/>
      </rPr>
      <t>3、</t>
    </r>
    <r>
      <rPr>
        <sz val="10"/>
        <rFont val="宋体"/>
        <charset val="134"/>
      </rPr>
      <t>工作经验：</t>
    </r>
    <r>
      <rPr>
        <sz val="10"/>
        <rFont val="宋体"/>
        <family val="3"/>
        <charset val="134"/>
      </rPr>
      <t>3</t>
    </r>
    <r>
      <rPr>
        <sz val="10"/>
        <rFont val="宋体"/>
        <charset val="134"/>
      </rPr>
      <t xml:space="preserve">年以上相关岗位工作经验
</t>
    </r>
    <r>
      <rPr>
        <sz val="10"/>
        <rFont val="宋体"/>
        <family val="3"/>
        <charset val="134"/>
      </rPr>
      <t>4、</t>
    </r>
    <r>
      <rPr>
        <sz val="10"/>
        <rFont val="宋体"/>
        <charset val="134"/>
      </rPr>
      <t xml:space="preserve">知识与技能：掌握生产、物流管理知识；熟悉汽车生产流程；掌握统计分析技术、熟练运用办公软件
</t>
    </r>
    <r>
      <rPr>
        <sz val="10"/>
        <rFont val="宋体"/>
        <family val="3"/>
        <charset val="134"/>
      </rPr>
      <t>5、</t>
    </r>
    <r>
      <rPr>
        <sz val="10"/>
        <rFont val="宋体"/>
        <charset val="134"/>
      </rPr>
      <t xml:space="preserve">素质及能力：具备良好的组织协调能力、决策判断能力和问题解决能力；善于沟通、人际关系处理能力。
</t>
    </r>
    <phoneticPr fontId="8" type="noConversion"/>
  </si>
  <si>
    <t>1、学历：大专及以上
2、专业：物流管理或理工科等相关专业
3、工作经验：3年以上相关岗位工作经验
4、知识与技能：熟悉现场物流规划设计；有较丰富的路线设计经验；拥有项目管理经验 
5、素质及能力：有良好的领导组织和优秀的沟通协调能力；具备较强的现场问题解决和供应商管控能力；具备管理团队的能力，以及较强的抗压能力。</t>
    <phoneticPr fontId="8" type="noConversion"/>
  </si>
  <si>
    <r>
      <t xml:space="preserve">1、学历：大专及以上
</t>
    </r>
    <r>
      <rPr>
        <sz val="10"/>
        <rFont val="宋体"/>
        <family val="3"/>
        <charset val="134"/>
      </rPr>
      <t>2、</t>
    </r>
    <r>
      <rPr>
        <sz val="10"/>
        <rFont val="宋体"/>
        <charset val="134"/>
      </rPr>
      <t xml:space="preserve">专业：物流管理或理工科等相关专业
</t>
    </r>
    <r>
      <rPr>
        <sz val="10"/>
        <rFont val="宋体"/>
        <family val="3"/>
        <charset val="134"/>
      </rPr>
      <t>3、</t>
    </r>
    <r>
      <rPr>
        <sz val="10"/>
        <rFont val="宋体"/>
        <charset val="134"/>
      </rPr>
      <t>工作经验：</t>
    </r>
    <r>
      <rPr>
        <sz val="10"/>
        <rFont val="宋体"/>
        <family val="3"/>
        <charset val="134"/>
      </rPr>
      <t>3</t>
    </r>
    <r>
      <rPr>
        <sz val="10"/>
        <rFont val="宋体"/>
        <charset val="134"/>
      </rPr>
      <t xml:space="preserve">年以上相关岗位工作经验
</t>
    </r>
    <r>
      <rPr>
        <sz val="10"/>
        <rFont val="宋体"/>
        <family val="3"/>
        <charset val="134"/>
      </rPr>
      <t>4、</t>
    </r>
    <r>
      <rPr>
        <sz val="10"/>
        <rFont val="宋体"/>
        <charset val="134"/>
      </rPr>
      <t xml:space="preserve">知识与技能：熟悉现场作业流程；有较丰富的现场管理经验；熟练操作电脑、熟练运用办公软件
</t>
    </r>
    <r>
      <rPr>
        <sz val="10"/>
        <rFont val="宋体"/>
        <family val="3"/>
        <charset val="134"/>
      </rPr>
      <t>5、</t>
    </r>
    <r>
      <rPr>
        <sz val="10"/>
        <rFont val="宋体"/>
        <charset val="134"/>
      </rPr>
      <t>素质及能力：有良好的领导组织和优秀的沟通协调能力；具备较强的现场问题解决；具备管理团队的能力，以及较强的抗压能力。</t>
    </r>
    <phoneticPr fontId="8" type="noConversion"/>
  </si>
  <si>
    <t>1、负责组织、管理、协调本班组及其他相关班组的日常工作；
2、负责先进先出管理、作业品质管理、盛具管理、不合格品存储管理；
3、负责组织对作业过程中发生的异常情况及事故进行调查，并整理对应分析报告及改善措施向物流运作主管汇报；
4、负责制定本班组的年度、月度培训计划及人员的培训工作；
5、负责提醒、纠正现场各类违规行为，并向上级汇报；
6、负责监督、检查、推动本班组人员对各区域的5S执行情况；
7、负责每月本班组相应运作数据的收集、统计及上报工作；
8、完成领导临时交办的工作任务。</t>
    <phoneticPr fontId="8" type="noConversion"/>
  </si>
  <si>
    <t>1、学历：中专
2、专业：汽车、机械、检测等相关专业
3、工作经验：2年及以上相关工作经验
4、知识与技能：                                                                     1）了解汽车构造和基本工作原理；
2）看得懂图纸，会用检验设备；                                                       3）B类驾驶执照及以上，能熟练驾驶车辆；                                                   4）会使用word、excel、PowerPoint等办公软件。
5、素质及能力：                                                                        1）为人正直，办事公平、公正；                                                             2）良好的沟通、协调能力；
3）具有较强的抗压能力。</t>
    <phoneticPr fontId="8" type="noConversion"/>
  </si>
  <si>
    <t>制动系统主任工程师或主管工程师</t>
  </si>
  <si>
    <t>悬架系统主任工程师或主管工程师</t>
  </si>
  <si>
    <t>1、学历：本科及以上
2、专业：汽车、机械等相关专业
3、工作经验：5年以上商用车悬架系统设计经验
4、知识与技能
1）熟练应用办公软件（Word/Excel/PowerPoint/Visio等）；
2）熟练应用专业设计软件（AutoCAD、CATIA、UG等）；
3）熟悉汽车相关知识，汽车标准、法律、法规；
4）熟悉汽车产品开发流程、生产制造过程；
5）熟悉新能源汽车结构、汽车制造工艺；
6）具有新能源商用车悬架系统布置、零部件设计开发经验。
5、素质及能力
1）为人正直，有良好的情绪控制能力，具有较强的抗压能力；                                                             2）良好的沟通、协调能力，良好的信息收集能力；
3）有良好的计划能力和执行力；
4）有良好的应变能力和表达能力。</t>
  </si>
  <si>
    <t>1、负责制动系统布置、零部件设计开发。 
2、负责各专业模块技术对接。
3、负责制动系统零部件供应商技术对接。
4、负责制动系统技术资料、产品数据、图样等编绘、汇总。
5、负责制动系统的技术协议编制，零部件认可，参与模具、夹具、检具验收。
6、负责制动系统相关企业标准与试验标准编制、专利申报。
7、负责制动系统技术创新、轻量化、降成本、提高性能；年度VAVE指标提案、实施；新材料、新技术、新结构的应用。
8、负责制动系统相关研发、认证、技术资料编制。</t>
    <phoneticPr fontId="8" type="noConversion"/>
  </si>
  <si>
    <t>1、学历：本科及以上
2、专业：汽车、机械等相关专业
3、工作经验：5年以上商用车制动系统设计经验
4、知识与技能
1）熟练应用办公软件（Word/Excel/PowerPoint/Visio等）；
2）熟练应用专业设计软件（AutoCAD、CATIA、UG等）；
3）熟悉汽车相关知识，汽车标准、法律、法规；
4）熟悉汽车产品开发流程、生产制造过程；
5）熟悉新能源汽车结构、汽车制造工艺；
6）具有新能源商用车制动系统布置、零部件设计开发经验。
5、素质及能力
1）为人正直，有良好的情绪控制能力，具有较强的抗压能力；                                                             2）良好的沟通、协调能力，良好的信息收集能力；
3）有良好的计划能力和执行工作安排能力；
4）有良好的应变能力和表达能力。</t>
    <phoneticPr fontId="8" type="noConversion"/>
  </si>
  <si>
    <t>1、负责悬架系统布置、零部件设计开发。 
2、负责各专业模块技术对接。
3、负责悬架系统零部件供应商技术对接。
4、负责悬架系统技术资料、产品数据、图样等编绘、汇总。
5、负责悬架系统的技术协议编制，零部件认可，参与模具、夹具、检具验收。
6、负责悬架系统相关企业标准与试验标准编制、专利申报。
7、负责悬架系统技术创新、轻量化、降成本、提高性能；年度VAVE指标提案、实施；新材料、新技术、新结构的应用。
8、负责悬架系统相关研发、认证、技术资料编制。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</si>
</sst>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[$-F800]dddd\,\ mmmm\ dd\,\ yyyy"/>
    <numFmt numFmtId="178" formatCode="0_ "/>
    <numFmt numFmtId="179" formatCode="[$-1F000804]General"/>
  </numFmts>
  <fonts count="21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sz val="10.5"/>
      <color rgb="FF2E343B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7" fontId="12" fillId="0" borderId="0">
      <alignment vertical="center"/>
    </xf>
    <xf numFmtId="0" fontId="9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0" fontId="2" fillId="0" borderId="0">
      <alignment vertical="center"/>
    </xf>
    <xf numFmtId="179" fontId="14" fillId="0" borderId="0"/>
    <xf numFmtId="0" fontId="14" fillId="0" borderId="0"/>
    <xf numFmtId="179" fontId="9" fillId="0" borderId="0">
      <alignment vertical="center"/>
    </xf>
    <xf numFmtId="0" fontId="1" fillId="0" borderId="0">
      <alignment vertical="center"/>
    </xf>
    <xf numFmtId="179" fontId="15" fillId="0" borderId="0"/>
    <xf numFmtId="179" fontId="12" fillId="0" borderId="0">
      <alignment vertical="center"/>
    </xf>
    <xf numFmtId="179" fontId="12" fillId="0" borderId="0">
      <alignment vertical="center"/>
    </xf>
    <xf numFmtId="179" fontId="15" fillId="0" borderId="0"/>
    <xf numFmtId="179" fontId="12" fillId="0" borderId="0">
      <alignment vertical="center"/>
    </xf>
    <xf numFmtId="179" fontId="15" fillId="0" borderId="0"/>
    <xf numFmtId="0" fontId="9" fillId="0" borderId="0"/>
    <xf numFmtId="0" fontId="9" fillId="0" borderId="0" applyBorder="0"/>
    <xf numFmtId="0" fontId="17" fillId="0" borderId="0">
      <alignment vertical="center"/>
    </xf>
    <xf numFmtId="177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77" fontId="16" fillId="0" borderId="0">
      <alignment vertical="center"/>
    </xf>
    <xf numFmtId="0" fontId="17" fillId="0" borderId="0">
      <alignment vertical="center"/>
    </xf>
    <xf numFmtId="177" fontId="16" fillId="0" borderId="0">
      <alignment vertical="center"/>
    </xf>
    <xf numFmtId="0" fontId="17" fillId="0" borderId="0">
      <alignment vertical="center"/>
    </xf>
  </cellStyleXfs>
  <cellXfs count="29">
    <xf numFmtId="0" fontId="0" fillId="0" borderId="0" xfId="0">
      <alignment vertical="center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0" fillId="3" borderId="1" xfId="2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8" fontId="13" fillId="0" borderId="1" xfId="1" applyNumberFormat="1" applyFont="1" applyFill="1" applyBorder="1" applyAlignment="1">
      <alignment horizontal="center" vertical="center" wrapText="1"/>
    </xf>
    <xf numFmtId="0" fontId="18" fillId="3" borderId="1" xfId="23" applyFont="1" applyFill="1" applyBorder="1" applyAlignment="1">
      <alignment horizontal="center" vertical="center" wrapText="1"/>
    </xf>
    <xf numFmtId="0" fontId="19" fillId="3" borderId="1" xfId="23" applyFont="1" applyFill="1" applyBorder="1" applyAlignment="1">
      <alignment horizontal="center" vertical="center" wrapText="1"/>
    </xf>
    <xf numFmtId="176" fontId="19" fillId="3" borderId="1" xfId="23" applyNumberFormat="1" applyFont="1" applyFill="1" applyBorder="1" applyAlignment="1">
      <alignment horizontal="left" vertical="center" wrapText="1"/>
    </xf>
    <xf numFmtId="176" fontId="18" fillId="3" borderId="1" xfId="23" applyNumberFormat="1" applyFont="1" applyFill="1" applyBorder="1" applyAlignment="1">
      <alignment horizontal="left" vertical="center" wrapText="1"/>
    </xf>
    <xf numFmtId="176" fontId="19" fillId="0" borderId="1" xfId="23" applyNumberFormat="1" applyFont="1" applyFill="1" applyBorder="1" applyAlignment="1">
      <alignment horizontal="center" vertical="center" wrapText="1"/>
    </xf>
    <xf numFmtId="176" fontId="10" fillId="3" borderId="1" xfId="23" applyNumberFormat="1" applyFont="1" applyFill="1" applyBorder="1" applyAlignment="1">
      <alignment horizontal="left" vertical="center" wrapText="1"/>
    </xf>
    <xf numFmtId="176" fontId="20" fillId="3" borderId="1" xfId="23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9">
    <cellStyle name="_x000a_mouse.drv=lm" xfId="19"/>
    <cellStyle name="_x000a_mouse.drv=lm 2" xfId="13"/>
    <cellStyle name="_x000a_mouse.drv=lm 2 3" xfId="16"/>
    <cellStyle name="_x000a_mouse.drv=lm 2 3 5" xfId="18"/>
    <cellStyle name="常规" xfId="0" builtinId="0"/>
    <cellStyle name="常规 10" xfId="8"/>
    <cellStyle name="常规 10 2" xfId="12"/>
    <cellStyle name="常规 14" xfId="7"/>
    <cellStyle name="常规 14 2" xfId="25"/>
    <cellStyle name="常规 2" xfId="1"/>
    <cellStyle name="常规 2 2" xfId="2"/>
    <cellStyle name="常规 2 2 2" xfId="17"/>
    <cellStyle name="常规 2 2 3" xfId="23"/>
    <cellStyle name="常规 2 2 3 2" xfId="4"/>
    <cellStyle name="常规 2 2 3 2 2" xfId="6"/>
    <cellStyle name="常规 2 2 3 2 2 2" xfId="22"/>
    <cellStyle name="常规 2 2 3 2 3" xfId="27"/>
    <cellStyle name="常规 2 3" xfId="5"/>
    <cellStyle name="常规 2 3 2" xfId="24"/>
    <cellStyle name="常规 2 4" xfId="11"/>
    <cellStyle name="常规 2 5" xfId="26"/>
    <cellStyle name="常规 2 5 2" xfId="14"/>
    <cellStyle name="常规 2 5 2 3 4" xfId="15"/>
    <cellStyle name="常规 3" xfId="3"/>
    <cellStyle name="常规 3 2" xfId="9"/>
    <cellStyle name="常规 3 3" xfId="28"/>
    <cellStyle name="常规 4" xfId="10"/>
    <cellStyle name="常规 4 12 2" xfId="20"/>
    <cellStyle name="常规 5" xfId="2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2"/>
  <sheetViews>
    <sheetView tabSelected="1" topLeftCell="A10" zoomScaleNormal="100" workbookViewId="0">
      <selection activeCell="G12" sqref="G12"/>
    </sheetView>
  </sheetViews>
  <sheetFormatPr defaultColWidth="9" defaultRowHeight="13.5" x14ac:dyDescent="0.15"/>
  <cols>
    <col min="1" max="1" width="5.375" style="2" customWidth="1"/>
    <col min="2" max="2" width="16.125" style="2" customWidth="1"/>
    <col min="3" max="3" width="14" style="2" customWidth="1"/>
    <col min="4" max="4" width="43.25" style="2" customWidth="1"/>
    <col min="5" max="5" width="47.5" style="2" customWidth="1"/>
    <col min="6" max="6" width="12.875" style="3" customWidth="1"/>
    <col min="7" max="15" width="9" style="3"/>
  </cols>
  <sheetData>
    <row r="1" spans="1:16" ht="37.5" customHeight="1" x14ac:dyDescent="0.15">
      <c r="A1" s="24" t="s">
        <v>4</v>
      </c>
      <c r="B1" s="25"/>
      <c r="C1" s="25"/>
      <c r="D1" s="25"/>
      <c r="E1" s="25"/>
      <c r="F1" s="26"/>
    </row>
    <row r="2" spans="1:16" s="1" customFormat="1" ht="39" customHeight="1" x14ac:dyDescent="0.15">
      <c r="A2" s="4" t="s">
        <v>0</v>
      </c>
      <c r="B2" s="4" t="s">
        <v>8</v>
      </c>
      <c r="C2" s="4" t="s">
        <v>7</v>
      </c>
      <c r="D2" s="4" t="s">
        <v>1</v>
      </c>
      <c r="E2" s="4" t="s">
        <v>2</v>
      </c>
      <c r="F2" s="4" t="s">
        <v>3</v>
      </c>
    </row>
    <row r="3" spans="1:16" ht="147" customHeight="1" x14ac:dyDescent="0.15">
      <c r="A3" s="9">
        <f>ROW()-2</f>
        <v>1</v>
      </c>
      <c r="B3" s="14" t="s">
        <v>10</v>
      </c>
      <c r="C3" s="18">
        <v>1</v>
      </c>
      <c r="D3" s="19" t="s">
        <v>23</v>
      </c>
      <c r="E3" s="20" t="s">
        <v>24</v>
      </c>
      <c r="F3" s="5" t="s">
        <v>5</v>
      </c>
      <c r="P3" s="3"/>
    </row>
    <row r="4" spans="1:16" ht="160.5" customHeight="1" x14ac:dyDescent="0.15">
      <c r="A4" s="9">
        <f t="shared" ref="A4:A12" si="0">ROW()-2</f>
        <v>2</v>
      </c>
      <c r="B4" s="15" t="s">
        <v>11</v>
      </c>
      <c r="C4" s="18">
        <v>4</v>
      </c>
      <c r="D4" s="19" t="s">
        <v>25</v>
      </c>
      <c r="E4" s="20" t="s">
        <v>33</v>
      </c>
      <c r="F4" s="10" t="s">
        <v>5</v>
      </c>
      <c r="P4" s="3"/>
    </row>
    <row r="5" spans="1:16" ht="125.25" customHeight="1" x14ac:dyDescent="0.15">
      <c r="A5" s="9">
        <f t="shared" si="0"/>
        <v>3</v>
      </c>
      <c r="B5" s="15" t="s">
        <v>12</v>
      </c>
      <c r="C5" s="18">
        <v>1</v>
      </c>
      <c r="D5" s="19" t="s">
        <v>27</v>
      </c>
      <c r="E5" s="20" t="s">
        <v>26</v>
      </c>
      <c r="F5" s="10"/>
      <c r="P5" s="3"/>
    </row>
    <row r="6" spans="1:16" ht="191.25" customHeight="1" x14ac:dyDescent="0.15">
      <c r="A6" s="9">
        <f t="shared" si="0"/>
        <v>4</v>
      </c>
      <c r="B6" s="15" t="s">
        <v>13</v>
      </c>
      <c r="C6" s="18">
        <v>1</v>
      </c>
      <c r="D6" s="19" t="s">
        <v>19</v>
      </c>
      <c r="E6" s="20" t="s">
        <v>20</v>
      </c>
      <c r="F6" s="10"/>
      <c r="P6" s="3"/>
    </row>
    <row r="7" spans="1:16" ht="157.5" customHeight="1" x14ac:dyDescent="0.15">
      <c r="A7" s="9">
        <f t="shared" si="0"/>
        <v>5</v>
      </c>
      <c r="B7" s="15" t="s">
        <v>14</v>
      </c>
      <c r="C7" s="18">
        <v>1</v>
      </c>
      <c r="D7" s="16" t="s">
        <v>15</v>
      </c>
      <c r="E7" s="20" t="s">
        <v>29</v>
      </c>
      <c r="F7" s="10"/>
      <c r="P7" s="3"/>
    </row>
    <row r="8" spans="1:16" ht="98.25" customHeight="1" x14ac:dyDescent="0.15">
      <c r="A8" s="9">
        <f t="shared" si="0"/>
        <v>6</v>
      </c>
      <c r="B8" s="15" t="s">
        <v>16</v>
      </c>
      <c r="C8" s="18">
        <v>2</v>
      </c>
      <c r="D8" s="19" t="s">
        <v>22</v>
      </c>
      <c r="E8" s="20" t="s">
        <v>21</v>
      </c>
      <c r="F8" s="10"/>
      <c r="P8" s="3"/>
    </row>
    <row r="9" spans="1:16" ht="113.25" customHeight="1" x14ac:dyDescent="0.15">
      <c r="A9" s="9">
        <f t="shared" si="0"/>
        <v>7</v>
      </c>
      <c r="B9" s="15" t="s">
        <v>17</v>
      </c>
      <c r="C9" s="18">
        <v>1</v>
      </c>
      <c r="D9" s="19" t="s">
        <v>28</v>
      </c>
      <c r="E9" s="20" t="s">
        <v>30</v>
      </c>
      <c r="F9" s="10"/>
      <c r="P9" s="3"/>
    </row>
    <row r="10" spans="1:16" ht="176.25" customHeight="1" x14ac:dyDescent="0.15">
      <c r="A10" s="9">
        <f t="shared" si="0"/>
        <v>8</v>
      </c>
      <c r="B10" s="15" t="s">
        <v>18</v>
      </c>
      <c r="C10" s="18">
        <v>2</v>
      </c>
      <c r="D10" s="19" t="s">
        <v>32</v>
      </c>
      <c r="E10" s="20" t="s">
        <v>31</v>
      </c>
      <c r="F10" s="10"/>
      <c r="P10" s="3"/>
    </row>
    <row r="11" spans="1:16" ht="199.5" customHeight="1" x14ac:dyDescent="0.15">
      <c r="A11" s="9">
        <f t="shared" si="0"/>
        <v>9</v>
      </c>
      <c r="B11" s="15" t="s">
        <v>34</v>
      </c>
      <c r="C11" s="18">
        <v>1</v>
      </c>
      <c r="D11" s="19" t="s">
        <v>37</v>
      </c>
      <c r="E11" s="20" t="s">
        <v>38</v>
      </c>
      <c r="F11" s="10"/>
      <c r="P11" s="3"/>
    </row>
    <row r="12" spans="1:16" ht="194.25" customHeight="1" x14ac:dyDescent="0.15">
      <c r="A12" s="9">
        <f t="shared" si="0"/>
        <v>10</v>
      </c>
      <c r="B12" s="15" t="s">
        <v>35</v>
      </c>
      <c r="C12" s="18">
        <v>1</v>
      </c>
      <c r="D12" s="19" t="s">
        <v>39</v>
      </c>
      <c r="E12" s="17" t="s">
        <v>36</v>
      </c>
      <c r="F12" s="10"/>
      <c r="P12" s="3"/>
    </row>
    <row r="13" spans="1:16" ht="95.25" customHeight="1" x14ac:dyDescent="0.15">
      <c r="A13" s="27" t="s">
        <v>9</v>
      </c>
      <c r="B13" s="28"/>
      <c r="C13" s="13">
        <f>SUM(C3:C12)</f>
        <v>15</v>
      </c>
      <c r="D13" s="11"/>
      <c r="E13" s="11"/>
      <c r="F13" s="10"/>
      <c r="P13" s="3"/>
    </row>
    <row r="14" spans="1:16" ht="39.75" customHeight="1" x14ac:dyDescent="0.15">
      <c r="A14" s="21" t="s">
        <v>6</v>
      </c>
      <c r="B14" s="22"/>
      <c r="C14" s="22"/>
      <c r="D14" s="22"/>
      <c r="E14" s="22"/>
      <c r="F14" s="23"/>
      <c r="P14" s="3"/>
    </row>
    <row r="15" spans="1:16" ht="54" customHeight="1" x14ac:dyDescent="0.15">
      <c r="B15" s="6"/>
      <c r="C15" s="6"/>
      <c r="D15" s="6"/>
      <c r="E15" s="7"/>
    </row>
    <row r="16" spans="1:16" ht="54" customHeight="1" x14ac:dyDescent="0.15">
      <c r="B16" s="6"/>
      <c r="C16" s="6"/>
      <c r="D16" s="6"/>
      <c r="E16" s="7"/>
    </row>
    <row r="17" spans="1:15" ht="54" customHeight="1" x14ac:dyDescent="0.15">
      <c r="B17" s="6"/>
      <c r="C17" s="6"/>
      <c r="D17" s="6"/>
      <c r="E17" s="7"/>
    </row>
    <row r="18" spans="1:15" x14ac:dyDescent="0.15">
      <c r="B18" s="6"/>
      <c r="C18" s="6"/>
      <c r="D18" s="6"/>
      <c r="E18" s="7"/>
    </row>
    <row r="19" spans="1:15" x14ac:dyDescent="0.15">
      <c r="B19" s="6"/>
      <c r="C19" s="6"/>
      <c r="E19" s="7"/>
    </row>
    <row r="20" spans="1:15" x14ac:dyDescent="0.15">
      <c r="B20" s="12"/>
      <c r="C20" s="8"/>
      <c r="E20" s="6"/>
    </row>
    <row r="21" spans="1:15" x14ac:dyDescent="0.15">
      <c r="B21" s="12"/>
      <c r="C21" s="8"/>
      <c r="E21" s="6"/>
    </row>
    <row r="22" spans="1:15" x14ac:dyDescent="0.15">
      <c r="B22" s="12"/>
      <c r="C22" s="8"/>
      <c r="E22" s="6"/>
    </row>
    <row r="23" spans="1:15" x14ac:dyDescent="0.15">
      <c r="B23" s="12"/>
      <c r="C23" s="8"/>
      <c r="E23" s="6"/>
    </row>
    <row r="24" spans="1:15" x14ac:dyDescent="0.15">
      <c r="B24" s="12"/>
      <c r="C24" s="8"/>
      <c r="E24" s="6"/>
    </row>
    <row r="25" spans="1:15" x14ac:dyDescent="0.15">
      <c r="B25" s="6"/>
      <c r="C25" s="6"/>
      <c r="E25" s="6"/>
    </row>
    <row r="26" spans="1:15" x14ac:dyDescent="0.15">
      <c r="A26"/>
      <c r="B26" s="6"/>
      <c r="C26" s="6"/>
      <c r="E26" s="6"/>
      <c r="F26"/>
      <c r="G26"/>
      <c r="H26"/>
      <c r="I26"/>
      <c r="J26"/>
      <c r="K26"/>
      <c r="L26"/>
      <c r="M26"/>
      <c r="N26"/>
      <c r="O26"/>
    </row>
    <row r="27" spans="1:15" x14ac:dyDescent="0.15">
      <c r="A27"/>
      <c r="B27" s="6"/>
      <c r="C27" s="6"/>
      <c r="E27" s="6"/>
      <c r="F27"/>
      <c r="G27"/>
      <c r="H27"/>
      <c r="I27"/>
      <c r="J27"/>
      <c r="K27"/>
      <c r="L27"/>
      <c r="M27"/>
      <c r="N27"/>
      <c r="O27"/>
    </row>
    <row r="28" spans="1:15" x14ac:dyDescent="0.15">
      <c r="A28"/>
      <c r="B28" s="6"/>
      <c r="C28" s="6"/>
      <c r="E28" s="6"/>
      <c r="F28"/>
      <c r="G28"/>
      <c r="H28"/>
      <c r="I28"/>
      <c r="J28"/>
      <c r="K28"/>
      <c r="L28"/>
      <c r="M28"/>
      <c r="N28"/>
      <c r="O28"/>
    </row>
    <row r="29" spans="1:15" x14ac:dyDescent="0.15">
      <c r="A29"/>
      <c r="B29" s="6"/>
      <c r="C29" s="6"/>
      <c r="E29" s="6"/>
      <c r="F29"/>
      <c r="G29"/>
      <c r="H29"/>
      <c r="I29"/>
      <c r="J29"/>
      <c r="K29"/>
      <c r="L29"/>
      <c r="M29"/>
      <c r="N29"/>
      <c r="O29"/>
    </row>
    <row r="30" spans="1:15" x14ac:dyDescent="0.15">
      <c r="A30"/>
      <c r="B30" s="6"/>
      <c r="C30" s="6"/>
      <c r="E30" s="6"/>
      <c r="F30"/>
      <c r="G30"/>
      <c r="H30"/>
      <c r="I30"/>
      <c r="J30"/>
      <c r="K30"/>
      <c r="L30"/>
      <c r="M30"/>
      <c r="N30"/>
      <c r="O30"/>
    </row>
    <row r="31" spans="1:15" x14ac:dyDescent="0.15">
      <c r="A31"/>
      <c r="B31" s="6"/>
      <c r="C31" s="6"/>
      <c r="E31" s="6"/>
      <c r="F31"/>
      <c r="G31"/>
      <c r="H31"/>
      <c r="I31"/>
      <c r="J31"/>
      <c r="K31"/>
      <c r="L31"/>
      <c r="M31"/>
      <c r="N31"/>
      <c r="O31"/>
    </row>
    <row r="32" spans="1:15" x14ac:dyDescent="0.15">
      <c r="A32"/>
      <c r="E32" s="6"/>
      <c r="F32"/>
      <c r="G32"/>
      <c r="H32"/>
      <c r="I32"/>
      <c r="J32"/>
      <c r="K32"/>
      <c r="L32"/>
      <c r="M32"/>
      <c r="N32"/>
      <c r="O32"/>
    </row>
  </sheetData>
  <protectedRanges>
    <protectedRange sqref="B3:C12" name="区域1_2_42_1_1"/>
    <protectedRange sqref="E3:E12" name="区域1_1_1_11_2_1"/>
    <protectedRange sqref="B13:C13" name="区域1_2_8_1_2_1"/>
    <protectedRange sqref="E13" name="区域1_1_1_2_3_1_4"/>
    <protectedRange sqref="D13" name="区域1_2_7_1_2_1_3"/>
  </protectedRanges>
  <mergeCells count="3">
    <mergeCell ref="A14:F14"/>
    <mergeCell ref="A1:F1"/>
    <mergeCell ref="A13:B13"/>
  </mergeCells>
  <phoneticPr fontId="8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</dc:creator>
  <cp:lastModifiedBy>张岩</cp:lastModifiedBy>
  <dcterms:created xsi:type="dcterms:W3CDTF">2020-05-26T02:26:00Z</dcterms:created>
  <dcterms:modified xsi:type="dcterms:W3CDTF">2024-07-30T02:57:07Z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2052-11.1.0.11215</vt:lpwstr>
  </property>
  <property fmtid="{D5CDD505-2E9C-101B-9397-08002B2CF9AE}" pid="3" name="ICV">
    <vt:lpwstr>FCA2D5D68BF74AA3852DF230E24AADF0</vt:lpwstr>
  </property>
</Properties>
</file>