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雅安经济技术开发区管理委员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<sst xmlns="http://schemas.openxmlformats.org/spreadsheetml/2006/main" count="42" uniqueCount="26">
  <si>
    <t>雅安经济技术开发区2023年下半年公开考试招聘综合类事业单位工作人员考试总成绩及               进入体检人员名单</t>
  </si>
  <si>
    <t>面试  序号</t>
  </si>
  <si>
    <t>准考证号码</t>
  </si>
  <si>
    <t>岗位编码</t>
  </si>
  <si>
    <t>报考单位</t>
  </si>
  <si>
    <t>笔试成绩</t>
  </si>
  <si>
    <t>笔试折合     成绩</t>
  </si>
  <si>
    <t>面试成绩</t>
  </si>
  <si>
    <t>面试折合     成绩</t>
  </si>
  <si>
    <t>总成绩</t>
  </si>
  <si>
    <t>名次</t>
  </si>
  <si>
    <t>是否进入体检</t>
  </si>
  <si>
    <t>2023416030104</t>
  </si>
  <si>
    <t>20110044</t>
  </si>
  <si>
    <t>政务服务中心</t>
  </si>
  <si>
    <t>是</t>
  </si>
  <si>
    <t>2023416030203</t>
  </si>
  <si>
    <t>2023416030113</t>
  </si>
  <si>
    <t>2023416030906</t>
  </si>
  <si>
    <t>20110045</t>
  </si>
  <si>
    <r>
      <rPr>
        <sz val="10"/>
        <rFont val="宋体"/>
        <charset val="134"/>
      </rPr>
      <t>市政公用事业服务中心、</t>
    </r>
    <r>
      <rPr>
        <sz val="10"/>
        <rFont val="Arial"/>
        <charset val="134"/>
      </rPr>
      <t xml:space="preserve">                    </t>
    </r>
    <r>
      <rPr>
        <sz val="10"/>
        <rFont val="宋体"/>
        <charset val="134"/>
      </rPr>
      <t>雅州新区建设综合服务中心各</t>
    </r>
    <r>
      <rPr>
        <sz val="10"/>
        <rFont val="Arial"/>
        <charset val="134"/>
      </rPr>
      <t>1</t>
    </r>
    <r>
      <rPr>
        <sz val="10"/>
        <rFont val="宋体"/>
        <charset val="134"/>
      </rPr>
      <t>名</t>
    </r>
  </si>
  <si>
    <t>2023416030601</t>
  </si>
  <si>
    <t>2023416030330</t>
  </si>
  <si>
    <t>2023416031225</t>
  </si>
  <si>
    <t>2023416031220</t>
  </si>
  <si>
    <t>2023416030521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</si>
</sst>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K12"/>
  <sheetViews>
    <sheetView tabSelected="1" workbookViewId="0">
      <selection activeCell="M4" sqref="M4"/>
    </sheetView>
  </sheetViews>
  <sheetFormatPr defaultColWidth="9" defaultRowHeight="12.75"/>
  <cols>
    <col min="1" max="1" width="7.71428571428571" style="1" customWidth="1"/>
    <col min="2" max="2" width="19.1428571428571" style="1" customWidth="1"/>
    <col min="3" max="3" width="14.8571428571429" style="1" customWidth="1"/>
    <col min="4" max="4" width="30.8571428571429" style="1" customWidth="1"/>
    <col min="5" max="5" width="10" style="1" customWidth="1"/>
    <col min="6" max="9" width="9.85714285714286" style="1" customWidth="1"/>
    <col min="10" max="10" width="7" style="1" customWidth="1"/>
    <col min="11" max="11" width="9" style="1" customWidth="1"/>
    <col min="12" max="16384" width="9" style="1"/>
  </cols>
  <sheetData>
    <row r="1" ht="5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2" customHeight="1" spans="1:11">
      <c r="A3" s="4">
        <v>7</v>
      </c>
      <c r="B3" s="4" t="s">
        <v>12</v>
      </c>
      <c r="C3" s="4" t="s">
        <v>13</v>
      </c>
      <c r="D3" s="4" t="s">
        <v>14</v>
      </c>
      <c r="E3" s="4">
        <v>73.2</v>
      </c>
      <c r="F3" s="4">
        <f>E3*0.6</f>
        <v>43.92</v>
      </c>
      <c r="G3" s="4">
        <v>80.9</v>
      </c>
      <c r="H3" s="4">
        <f>G3*0.4</f>
        <v>32.36</v>
      </c>
      <c r="I3" s="4">
        <f>F3+H3</f>
        <v>76.28</v>
      </c>
      <c r="J3" s="4">
        <v>1</v>
      </c>
      <c r="K3" s="3" t="s">
        <v>15</v>
      </c>
    </row>
    <row r="4" ht="32" customHeight="1" spans="1:11">
      <c r="A4" s="4">
        <v>9</v>
      </c>
      <c r="B4" s="4" t="s">
        <v>16</v>
      </c>
      <c r="C4" s="4" t="s">
        <v>13</v>
      </c>
      <c r="D4" s="4" t="s">
        <v>14</v>
      </c>
      <c r="E4" s="4">
        <v>68.6</v>
      </c>
      <c r="F4" s="4">
        <f>E4*0.6</f>
        <v>41.16</v>
      </c>
      <c r="G4" s="4">
        <v>81.2</v>
      </c>
      <c r="H4" s="4">
        <f>G4*0.4</f>
        <v>32.48</v>
      </c>
      <c r="I4" s="4">
        <f>F4+H4</f>
        <v>73.64</v>
      </c>
      <c r="J4" s="4">
        <v>2</v>
      </c>
      <c r="K4" s="4"/>
    </row>
    <row r="5" ht="32" customHeight="1" spans="1:11">
      <c r="A5" s="4">
        <v>8</v>
      </c>
      <c r="B5" s="4" t="s">
        <v>17</v>
      </c>
      <c r="C5" s="4" t="s">
        <v>13</v>
      </c>
      <c r="D5" s="4" t="s">
        <v>14</v>
      </c>
      <c r="E5" s="4">
        <v>69.2</v>
      </c>
      <c r="F5" s="4">
        <f>E5*0.6</f>
        <v>41.52</v>
      </c>
      <c r="G5" s="4">
        <v>78.8</v>
      </c>
      <c r="H5" s="4">
        <f>G5*0.4</f>
        <v>31.52</v>
      </c>
      <c r="I5" s="4">
        <f>F5+H5</f>
        <v>73.04</v>
      </c>
      <c r="J5" s="4">
        <v>3</v>
      </c>
      <c r="K5" s="4"/>
    </row>
    <row r="6" ht="32" customHeight="1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ht="32" customHeight="1" spans="1:11">
      <c r="A7" s="4">
        <v>5</v>
      </c>
      <c r="B7" s="4" t="s">
        <v>18</v>
      </c>
      <c r="C7" s="4" t="s">
        <v>19</v>
      </c>
      <c r="D7" s="3" t="s">
        <v>20</v>
      </c>
      <c r="E7" s="4">
        <v>76.4</v>
      </c>
      <c r="F7" s="4">
        <f t="shared" ref="F7:F12" si="0">E7*0.6</f>
        <v>45.84</v>
      </c>
      <c r="G7" s="4">
        <v>87.8</v>
      </c>
      <c r="H7" s="4">
        <f t="shared" ref="H7:H12" si="1">G7*0.4</f>
        <v>35.12</v>
      </c>
      <c r="I7" s="4">
        <f t="shared" ref="I7:I12" si="2">F7+H7</f>
        <v>80.96</v>
      </c>
      <c r="J7" s="4">
        <v>1</v>
      </c>
      <c r="K7" s="3" t="s">
        <v>15</v>
      </c>
    </row>
    <row r="8" ht="32" customHeight="1" spans="1:11">
      <c r="A8" s="4">
        <v>1</v>
      </c>
      <c r="B8" s="4" t="s">
        <v>21</v>
      </c>
      <c r="C8" s="4" t="s">
        <v>19</v>
      </c>
      <c r="D8" s="3" t="s">
        <v>20</v>
      </c>
      <c r="E8" s="4">
        <v>76.5</v>
      </c>
      <c r="F8" s="4">
        <f t="shared" si="0"/>
        <v>45.9</v>
      </c>
      <c r="G8" s="4">
        <v>84.9</v>
      </c>
      <c r="H8" s="4">
        <f t="shared" si="1"/>
        <v>33.96</v>
      </c>
      <c r="I8" s="4">
        <f t="shared" si="2"/>
        <v>79.86</v>
      </c>
      <c r="J8" s="4">
        <v>2</v>
      </c>
      <c r="K8" s="3" t="s">
        <v>15</v>
      </c>
    </row>
    <row r="9" ht="32" customHeight="1" spans="1:11">
      <c r="A9" s="4">
        <v>2</v>
      </c>
      <c r="B9" s="4" t="s">
        <v>22</v>
      </c>
      <c r="C9" s="4" t="s">
        <v>19</v>
      </c>
      <c r="D9" s="3" t="s">
        <v>20</v>
      </c>
      <c r="E9" s="4">
        <v>75.4</v>
      </c>
      <c r="F9" s="4">
        <f t="shared" si="0"/>
        <v>45.24</v>
      </c>
      <c r="G9" s="4">
        <v>79.7</v>
      </c>
      <c r="H9" s="4">
        <f t="shared" si="1"/>
        <v>31.88</v>
      </c>
      <c r="I9" s="4">
        <f t="shared" si="2"/>
        <v>77.12</v>
      </c>
      <c r="J9" s="4">
        <v>3</v>
      </c>
      <c r="K9" s="4"/>
    </row>
    <row r="10" ht="32" customHeight="1" spans="1:11">
      <c r="A10" s="4">
        <v>4</v>
      </c>
      <c r="B10" s="4" t="s">
        <v>23</v>
      </c>
      <c r="C10" s="4" t="s">
        <v>19</v>
      </c>
      <c r="D10" s="3" t="s">
        <v>20</v>
      </c>
      <c r="E10" s="4">
        <v>75.9</v>
      </c>
      <c r="F10" s="4">
        <f t="shared" si="0"/>
        <v>45.54</v>
      </c>
      <c r="G10" s="4">
        <v>78.6</v>
      </c>
      <c r="H10" s="4">
        <f t="shared" si="1"/>
        <v>31.44</v>
      </c>
      <c r="I10" s="4">
        <f t="shared" si="2"/>
        <v>76.98</v>
      </c>
      <c r="J10" s="4">
        <v>4</v>
      </c>
      <c r="K10" s="4"/>
    </row>
    <row r="11" ht="32" customHeight="1" spans="1:11">
      <c r="A11" s="4">
        <v>6</v>
      </c>
      <c r="B11" s="4" t="s">
        <v>24</v>
      </c>
      <c r="C11" s="4" t="s">
        <v>19</v>
      </c>
      <c r="D11" s="3" t="s">
        <v>20</v>
      </c>
      <c r="E11" s="4">
        <v>73.8</v>
      </c>
      <c r="F11" s="4">
        <f t="shared" si="0"/>
        <v>44.28</v>
      </c>
      <c r="G11" s="4">
        <v>77</v>
      </c>
      <c r="H11" s="4">
        <f t="shared" si="1"/>
        <v>30.8</v>
      </c>
      <c r="I11" s="4">
        <f t="shared" si="2"/>
        <v>75.08</v>
      </c>
      <c r="J11" s="4">
        <v>5</v>
      </c>
      <c r="K11" s="3"/>
    </row>
    <row r="12" s="1" customFormat="1" ht="32" customHeight="1" spans="1:11">
      <c r="A12" s="4">
        <v>3</v>
      </c>
      <c r="B12" s="4" t="s">
        <v>25</v>
      </c>
      <c r="C12" s="4" t="s">
        <v>19</v>
      </c>
      <c r="D12" s="3" t="s">
        <v>20</v>
      </c>
      <c r="E12" s="4">
        <v>74.1</v>
      </c>
      <c r="F12" s="4">
        <f t="shared" si="0"/>
        <v>44.46</v>
      </c>
      <c r="G12" s="4">
        <v>73</v>
      </c>
      <c r="H12" s="4">
        <f t="shared" si="1"/>
        <v>29.2</v>
      </c>
      <c r="I12" s="4">
        <f t="shared" si="2"/>
        <v>73.66</v>
      </c>
      <c r="J12" s="4">
        <v>6</v>
      </c>
      <c r="K12" s="4"/>
    </row>
  </sheetData>
  <sortState ref="A7:L12">
    <sortCondition ref="I7:I12" descending="1"/>
  </sortState>
  <mergeCells count="1">
    <mergeCell ref="A1:K1"/>
  </mergeCells>
  <pageMargins left="0.511805555555556" right="0.590277777777778" top="0.354166666666667" bottom="0.51180555555555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雅安经济技术开发区管理委员会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娇</cp:lastModifiedBy>
  <dcterms:created xsi:type="dcterms:W3CDTF">2023-12-25T02:33:00Z</dcterms:created>
  <dcterms:modified xsi:type="dcterms:W3CDTF">2024-01-15T03:30:44Z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7A675B0E4D9646348CB2C63ABB1E15DC_12</vt:lpwstr>
  </property>
  <property fmtid="{D5CDD505-2E9C-101B-9397-08002B2CF9AE}" pid="3" name="KSOProductBuildVer">
    <vt:lpwstr>2052-12.1.0.16120</vt:lpwstr>
  </property>
</Properties>
</file>