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112事业单位成绩" sheetId="1" r:id="rId1"/>
  </sheets>
  <definedNames>
    <definedName name="_xlnm._FilterDatabase" localSheetId="0" hidden="1">'202112事业单位成绩'!$A$2:$M$101</definedName>
  </definedNames>
  <calcPr calcId="144525"/>
</workbook>
</file>

<file path=xl/sharedStrings.xml><?xml version="1.0" encoding="utf-8"?>
<sst xmlns="http://schemas.openxmlformats.org/spreadsheetml/2006/main" count="242" uniqueCount="139">
  <si>
    <t>四川省交通运输厅直属事业单位2021年12月公招工作人员总成绩排名</t>
  </si>
  <si>
    <t>总序号</t>
  </si>
  <si>
    <t>姓名</t>
  </si>
  <si>
    <t>性别</t>
  </si>
  <si>
    <t>报考岗位</t>
  </si>
  <si>
    <t>岗位编码</t>
  </si>
  <si>
    <t>招聘       名额</t>
  </si>
  <si>
    <t>笔试成绩（含加分）</t>
  </si>
  <si>
    <t>笔试折合成绩</t>
  </si>
  <si>
    <t>面试成绩</t>
  </si>
  <si>
    <t>面试折合成绩</t>
  </si>
  <si>
    <t>总成绩</t>
  </si>
  <si>
    <t>岗位       排名</t>
  </si>
  <si>
    <t>备注</t>
  </si>
  <si>
    <t>王鹏</t>
  </si>
  <si>
    <t>男</t>
  </si>
  <si>
    <t>系统保障</t>
  </si>
  <si>
    <t>李博文</t>
  </si>
  <si>
    <t>邹明庭</t>
  </si>
  <si>
    <t>孙宇</t>
  </si>
  <si>
    <t>地理信息</t>
  </si>
  <si>
    <t>曹雨桐</t>
  </si>
  <si>
    <t>女</t>
  </si>
  <si>
    <t>张杰</t>
  </si>
  <si>
    <t>周佳</t>
  </si>
  <si>
    <t>统计分析</t>
  </si>
  <si>
    <t>姬琴</t>
  </si>
  <si>
    <t>丁宁</t>
  </si>
  <si>
    <t>蒋盼</t>
  </si>
  <si>
    <t>运行调度</t>
  </si>
  <si>
    <t>吕雪</t>
  </si>
  <si>
    <t>林屹</t>
  </si>
  <si>
    <t>范士锦</t>
  </si>
  <si>
    <t>技术管理</t>
  </si>
  <si>
    <t>廖超</t>
  </si>
  <si>
    <t>陈俊儒</t>
  </si>
  <si>
    <t>李熠</t>
  </si>
  <si>
    <t>王嘉</t>
  </si>
  <si>
    <t>黄小红</t>
  </si>
  <si>
    <t>李欢</t>
  </si>
  <si>
    <t>李叶秋</t>
  </si>
  <si>
    <t>杨炼</t>
  </si>
  <si>
    <t>殷畅</t>
  </si>
  <si>
    <t>郑仁川</t>
  </si>
  <si>
    <t>周琦雁</t>
  </si>
  <si>
    <t>汪靖维</t>
  </si>
  <si>
    <t>杨东平</t>
  </si>
  <si>
    <t>何波</t>
  </si>
  <si>
    <t>蔡玉立</t>
  </si>
  <si>
    <t>张云玲</t>
  </si>
  <si>
    <t>唐志强</t>
  </si>
  <si>
    <t>林钰祥</t>
  </si>
  <si>
    <t>宋甚葶</t>
  </si>
  <si>
    <t>招标管理</t>
  </si>
  <si>
    <t>王珏</t>
  </si>
  <si>
    <t>于波</t>
  </si>
  <si>
    <t>杨敏琪</t>
  </si>
  <si>
    <t>网络信息管理</t>
  </si>
  <si>
    <t>李放</t>
  </si>
  <si>
    <t>王艳</t>
  </si>
  <si>
    <t>周涛</t>
  </si>
  <si>
    <t>大型货车驾驶</t>
  </si>
  <si>
    <t>仲海林</t>
  </si>
  <si>
    <t>向俊峰</t>
  </si>
  <si>
    <t>黄苗</t>
  </si>
  <si>
    <t>张继</t>
  </si>
  <si>
    <t>廖龙飞</t>
  </si>
  <si>
    <t>陈斌</t>
  </si>
  <si>
    <t>仲鑫彪</t>
  </si>
  <si>
    <t>贺静波</t>
  </si>
  <si>
    <t>姚勇</t>
  </si>
  <si>
    <t>龙征强</t>
  </si>
  <si>
    <t>陈立</t>
  </si>
  <si>
    <t>面试缺考</t>
  </si>
  <si>
    <t>陈鳞泉</t>
  </si>
  <si>
    <t>综合管理</t>
  </si>
  <si>
    <t>苟力月</t>
  </si>
  <si>
    <t>温珙竹</t>
  </si>
  <si>
    <t>宋颖</t>
  </si>
  <si>
    <t>工程管理</t>
  </si>
  <si>
    <t>李轲</t>
  </si>
  <si>
    <t>丁美美</t>
  </si>
  <si>
    <t>思政教师</t>
  </si>
  <si>
    <t>杜静静</t>
  </si>
  <si>
    <t>吴先凤</t>
  </si>
  <si>
    <t>肖微微</t>
  </si>
  <si>
    <t>信息化建设与管理</t>
  </si>
  <si>
    <t>何欢</t>
  </si>
  <si>
    <t>邱道英</t>
  </si>
  <si>
    <t>王欢</t>
  </si>
  <si>
    <t>基础建设管理</t>
  </si>
  <si>
    <t>杜攀</t>
  </si>
  <si>
    <t>曾凡清</t>
  </si>
  <si>
    <t>罗琴</t>
  </si>
  <si>
    <t>党务宣传</t>
  </si>
  <si>
    <t>游灵燏</t>
  </si>
  <si>
    <t>唐利君</t>
  </si>
  <si>
    <t>闵雪莲</t>
  </si>
  <si>
    <t>麻醉医师</t>
  </si>
  <si>
    <t>解玲玲</t>
  </si>
  <si>
    <t>刘艳</t>
  </si>
  <si>
    <t>张婕</t>
  </si>
  <si>
    <t>王静</t>
  </si>
  <si>
    <t>陈静</t>
  </si>
  <si>
    <t>儿科医师</t>
  </si>
  <si>
    <t>王丹</t>
  </si>
  <si>
    <t>刘元媛</t>
  </si>
  <si>
    <t>口腔医师</t>
  </si>
  <si>
    <t>谢小莉</t>
  </si>
  <si>
    <t>护理</t>
  </si>
  <si>
    <t>唐榕</t>
  </si>
  <si>
    <t>罗鑫</t>
  </si>
  <si>
    <t>祝艾雪</t>
  </si>
  <si>
    <t>汤萍</t>
  </si>
  <si>
    <t>许舟</t>
  </si>
  <si>
    <t>夏雪</t>
  </si>
  <si>
    <t>妇产科医师</t>
  </si>
  <si>
    <t>赵颖</t>
  </si>
  <si>
    <t>易敏明</t>
  </si>
  <si>
    <t>检验师</t>
  </si>
  <si>
    <t>陈杨</t>
  </si>
  <si>
    <t>何艳</t>
  </si>
  <si>
    <t>宁小荣</t>
  </si>
  <si>
    <t>放射科医师</t>
  </si>
  <si>
    <t>胡逸</t>
  </si>
  <si>
    <t>外科医师</t>
  </si>
  <si>
    <t>邓滨</t>
  </si>
  <si>
    <t>吴明鑫</t>
  </si>
  <si>
    <t>王若璇</t>
  </si>
  <si>
    <t>内科医师</t>
  </si>
  <si>
    <t>陈洋</t>
  </si>
  <si>
    <t>陈超</t>
  </si>
  <si>
    <t>易永兰</t>
  </si>
  <si>
    <t>龚丽</t>
  </si>
  <si>
    <t>何小燕</t>
  </si>
  <si>
    <t>廖烨</t>
  </si>
  <si>
    <t>财务</t>
  </si>
  <si>
    <t>陈建秀</t>
  </si>
  <si>
    <t>吴晓香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</si>
</sst>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 &quot;?&quot;* #,##0.00_ ;_ &quot;?&quot;* \-#,##0.00_ ;_ &quot;?&quot;* &quot;-&quot;??_ ;_ @_ "/>
    <numFmt numFmtId="41" formatCode="_ * #,##0_ ;_ * \-#,##0_ ;_ * &quot;-&quot;_ ;_ @_ "/>
    <numFmt numFmtId="43" formatCode="_ * #,##0.00_ ;_ * \-#,##0.00_ ;_ * &quot;-&quot;??_ ;_ @_ "/>
    <numFmt numFmtId="178" formatCode="_ &quot;?&quot;* #,##0_ ;_ &quot;?&quot;* \-#,##0_ ;_ &quot;?&quot;* &quot;-&quot;_ ;_ @_ "/>
  </numFmts>
  <fonts count="31">
    <font>
      <sz val="10"/>
      <name val="Arial"/>
      <charset val="0"/>
    </font>
    <font>
      <b/>
      <sz val="10"/>
      <name val="Arial"/>
      <charset val="0"/>
    </font>
    <font>
      <sz val="10"/>
      <name val="黑体"/>
      <charset val="134"/>
    </font>
    <font>
      <sz val="10"/>
      <color theme="0"/>
      <name val="Arial"/>
      <charset val="0"/>
    </font>
    <font>
      <b/>
      <sz val="14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0"/>
      <name val="Arial"/>
      <charset val="0"/>
    </font>
    <font>
      <sz val="10"/>
      <color theme="0"/>
      <name val="黑体"/>
      <charset val="134"/>
    </font>
    <font>
      <sz val="10"/>
      <name val="宋体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60"/>
      <name val="等线"/>
      <charset val="134"/>
    </font>
    <font>
      <sz val="11"/>
      <color indexed="17"/>
      <name val="等线"/>
      <charset val="134"/>
    </font>
    <font>
      <sz val="11"/>
      <color indexed="8"/>
      <name val="等线"/>
      <charset val="134"/>
    </font>
    <font>
      <sz val="18"/>
      <color indexed="57"/>
      <name val="等线 Light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1"/>
      <color indexed="10"/>
      <name val="等线"/>
      <charset val="134"/>
    </font>
    <font>
      <b/>
      <sz val="11"/>
      <color indexed="10"/>
      <name val="等线"/>
      <charset val="134"/>
    </font>
    <font>
      <u/>
      <sz val="11"/>
      <color rgb="FF0000FF"/>
      <name val="宋体"/>
      <charset val="134"/>
      <scheme val="minor"/>
    </font>
    <font>
      <b/>
      <sz val="15"/>
      <color indexed="57"/>
      <name val="等线"/>
      <charset val="134"/>
    </font>
    <font>
      <sz val="11"/>
      <color indexed="9"/>
      <name val="等线"/>
      <charset val="134"/>
    </font>
    <font>
      <u/>
      <sz val="11"/>
      <color rgb="FF800080"/>
      <name val="宋体"/>
      <charset val="134"/>
      <scheme val="minor"/>
    </font>
    <font>
      <b/>
      <sz val="11"/>
      <color indexed="9"/>
      <name val="等线"/>
      <charset val="134"/>
    </font>
    <font>
      <b/>
      <sz val="11"/>
      <color indexed="57"/>
      <name val="等线"/>
      <charset val="134"/>
    </font>
    <font>
      <sz val="11"/>
      <color indexed="20"/>
      <name val="等线"/>
      <charset val="134"/>
    </font>
    <font>
      <i/>
      <sz val="11"/>
      <color indexed="23"/>
      <name val="等线"/>
      <charset val="134"/>
    </font>
    <font>
      <b/>
      <sz val="11"/>
      <color indexed="8"/>
      <name val="等线"/>
      <charset val="134"/>
    </font>
    <font>
      <b/>
      <sz val="13"/>
      <color indexed="57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double">
        <color auto="true"/>
      </bottom>
      <diagonal/>
    </border>
    <border>
      <left style="thin">
        <color auto="true"/>
      </left>
      <right style="thin">
        <color auto="true"/>
      </right>
      <top/>
      <bottom style="double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</borders>
  <cellStyleXfs count="68">
    <xf numFmtId="0" fontId="0" fillId="0" borderId="0"/>
    <xf numFmtId="0" fontId="15" fillId="22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9" fontId="0" fillId="0" borderId="0" applyFill="false" applyBorder="false" applyAlignment="false" applyProtection="false"/>
    <xf numFmtId="0" fontId="15" fillId="27" borderId="0" applyNumberFormat="false" applyBorder="false" applyAlignment="false" applyProtection="false">
      <alignment vertical="center"/>
    </xf>
    <xf numFmtId="43" fontId="0" fillId="0" borderId="0" applyFill="false" applyBorder="false" applyAlignment="false" applyProtection="false"/>
    <xf numFmtId="0" fontId="30" fillId="0" borderId="15" applyNumberFormat="false" applyFill="false" applyAlignment="false" applyProtection="false">
      <alignment vertical="center"/>
    </xf>
    <xf numFmtId="178" fontId="0" fillId="0" borderId="0" applyFill="false" applyBorder="false" applyAlignment="false" applyProtection="false"/>
    <xf numFmtId="0" fontId="15" fillId="19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177" fontId="0" fillId="0" borderId="0" applyFill="false" applyBorder="false" applyAlignment="false" applyProtection="false"/>
    <xf numFmtId="0" fontId="12" fillId="15" borderId="0" applyNumberFormat="false" applyBorder="false" applyAlignment="false" applyProtection="false">
      <alignment vertical="center"/>
    </xf>
    <xf numFmtId="0" fontId="20" fillId="11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ill="false" applyBorder="false" applyAlignment="false" applyProtection="false"/>
    <xf numFmtId="0" fontId="11" fillId="2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8" fillId="7" borderId="8" applyNumberFormat="false" applyAlignment="false" applyProtection="false">
      <alignment vertical="center"/>
    </xf>
    <xf numFmtId="0" fontId="17" fillId="11" borderId="7" applyNumberFormat="false" applyAlignment="false" applyProtection="false">
      <alignment vertical="center"/>
    </xf>
    <xf numFmtId="0" fontId="25" fillId="24" borderId="11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42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ill="true"/>
    <xf numFmtId="0" fontId="0" fillId="0" borderId="0" xfId="0" applyFill="true" applyAlignment="true">
      <alignment horizontal="center"/>
    </xf>
    <xf numFmtId="0" fontId="3" fillId="0" borderId="0" xfId="0" applyFont="true" applyFill="true"/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0" fontId="0" fillId="0" borderId="6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6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6" fillId="0" borderId="3" xfId="0" applyNumberFormat="true" applyFont="true" applyFill="true" applyBorder="true" applyAlignment="true">
      <alignment horizontal="center" vertical="center"/>
    </xf>
    <xf numFmtId="0" fontId="6" fillId="0" borderId="5" xfId="0" applyNumberFormat="true" applyFont="true" applyFill="true" applyBorder="true" applyAlignment="true">
      <alignment horizontal="center" vertical="center"/>
    </xf>
    <xf numFmtId="176" fontId="6" fillId="0" borderId="4" xfId="0" applyNumberFormat="true" applyFont="true" applyFill="true" applyBorder="true" applyAlignment="true">
      <alignment horizontal="center" vertical="center"/>
    </xf>
    <xf numFmtId="176" fontId="6" fillId="0" borderId="6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vertical="center"/>
    </xf>
    <xf numFmtId="0" fontId="9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0" fillId="0" borderId="5" xfId="0" applyFont="true" applyFill="true" applyBorder="true" applyAlignment="true">
      <alignment horizontal="center" vertical="center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5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176" fontId="6" fillId="0" borderId="5" xfId="0" applyNumberFormat="true" applyFont="true" applyFill="true" applyBorder="true" applyAlignment="true">
      <alignment horizontal="center" vertical="center"/>
    </xf>
    <xf numFmtId="0" fontId="6" fillId="0" borderId="6" xfId="0" applyNumberFormat="true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0" fontId="10" fillId="0" borderId="5" xfId="0" applyFont="true" applyFill="true" applyBorder="true" applyAlignment="true">
      <alignment horizontal="center" vertical="center" wrapText="true"/>
    </xf>
  </cellXfs>
  <cellStyles count="68">
    <cellStyle name="常规" xfId="0" builtinId="0"/>
    <cellStyle name="60% - 着色 2" xfId="1"/>
    <cellStyle name="40% - 着色 3" xfId="2"/>
    <cellStyle name="20% - 着色 5" xfId="3"/>
    <cellStyle name="着色 1" xfId="4"/>
    <cellStyle name="40% - 着色 5" xfId="5"/>
    <cellStyle name="60% - 着色 1" xfId="6"/>
    <cellStyle name="20% - 着色 1" xfId="7"/>
    <cellStyle name="20% - 着色 2" xfId="8"/>
    <cellStyle name="20% - 着色 3" xfId="9"/>
    <cellStyle name="20% - 着色 6" xfId="10"/>
    <cellStyle name="着色 2" xfId="11"/>
    <cellStyle name="40% - 着色 1" xfId="12"/>
    <cellStyle name="40% - 着色 2" xfId="13"/>
    <cellStyle name="着色 3" xfId="14"/>
    <cellStyle name="着色 6" xfId="15"/>
    <cellStyle name="40% - 强调文字颜色 6" xfId="16" builtinId="51"/>
    <cellStyle name="20% - 强调文字颜色 6" xfId="17" builtinId="50"/>
    <cellStyle name="强调文字颜色 6" xfId="18" builtinId="49"/>
    <cellStyle name="40% - 强调文字颜色 5" xfId="19" builtinId="47"/>
    <cellStyle name="20% - 强调文字颜色 5" xfId="20" builtinId="46"/>
    <cellStyle name="强调文字颜色 5" xfId="21" builtinId="45"/>
    <cellStyle name="40% - 强调文字颜色 4" xfId="22" builtinId="43"/>
    <cellStyle name="标题 3" xfId="23" builtinId="18"/>
    <cellStyle name="解释性文本" xfId="24" builtinId="53"/>
    <cellStyle name="着色 4" xfId="25"/>
    <cellStyle name="汇总" xfId="26" builtinId="25"/>
    <cellStyle name="百分比" xfId="27" builtinId="5"/>
    <cellStyle name="20% - 着色 4" xfId="28"/>
    <cellStyle name="千位分隔" xfId="29" builtinId="3"/>
    <cellStyle name="标题 2" xfId="30" builtinId="17"/>
    <cellStyle name="货币[0]" xfId="31" builtinId="7"/>
    <cellStyle name="60% - 着色 6" xfId="32"/>
    <cellStyle name="60% - 强调文字颜色 4" xfId="33" builtinId="44"/>
    <cellStyle name="警告文本" xfId="34" builtinId="11"/>
    <cellStyle name="20% - 强调文字颜色 2" xfId="35" builtinId="34"/>
    <cellStyle name="60% - 强调文字颜色 5" xfId="36" builtinId="48"/>
    <cellStyle name="标题 1" xfId="37" builtinId="16"/>
    <cellStyle name="超链接" xfId="38" builtinId="8"/>
    <cellStyle name="20% - 强调文字颜色 3" xfId="39" builtinId="38"/>
    <cellStyle name="货币" xfId="40" builtinId="4"/>
    <cellStyle name="20% - 强调文字颜色 4" xfId="41" builtinId="42"/>
    <cellStyle name="计算" xfId="42" builtinId="22"/>
    <cellStyle name="已访问的超链接" xfId="43" builtinId="9"/>
    <cellStyle name="千位分隔[0]" xfId="44" builtinId="6"/>
    <cellStyle name="强调文字颜色 4" xfId="45" builtinId="41"/>
    <cellStyle name="40% - 强调文字颜色 3" xfId="46" builtinId="39"/>
    <cellStyle name="60% - 强调文字颜色 6" xfId="47" builtinId="52"/>
    <cellStyle name="输入" xfId="48" builtinId="20"/>
    <cellStyle name="输出" xfId="49" builtinId="21"/>
    <cellStyle name="检查单元格" xfId="50" builtinId="23"/>
    <cellStyle name="链接单元格" xfId="51" builtinId="24"/>
    <cellStyle name="60% - 着色 3" xfId="52"/>
    <cellStyle name="60% - 强调文字颜色 1" xfId="53" builtinId="32"/>
    <cellStyle name="60% - 强调文字颜色 3" xfId="54" builtinId="40"/>
    <cellStyle name="注释" xfId="55" builtinId="10"/>
    <cellStyle name="标题" xfId="56" builtinId="15"/>
    <cellStyle name="好" xfId="57" builtinId="26"/>
    <cellStyle name="标题 4" xfId="58" builtinId="19"/>
    <cellStyle name="强调文字颜色 1" xfId="59" builtinId="29"/>
    <cellStyle name="适中" xfId="60" builtinId="28"/>
    <cellStyle name="20% - 强调文字颜色 1" xfId="61" builtinId="30"/>
    <cellStyle name="差" xfId="62" builtinId="27"/>
    <cellStyle name="强调文字颜色 2" xfId="63" builtinId="33"/>
    <cellStyle name="40% - 强调文字颜色 1" xfId="64" builtinId="31"/>
    <cellStyle name="60% - 强调文字颜色 2" xfId="65" builtinId="36"/>
    <cellStyle name="40% - 强调文字颜色 2" xfId="66" builtinId="35"/>
    <cellStyle name="强调文字颜色 3" xfId="67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1"/>
  <sheetViews>
    <sheetView tabSelected="1" topLeftCell="A53" workbookViewId="0">
      <selection activeCell="P75" sqref="P75"/>
    </sheetView>
  </sheetViews>
  <sheetFormatPr defaultColWidth="9.18095238095238" defaultRowHeight="13.5"/>
  <cols>
    <col min="1" max="1" width="6.25714285714286" style="4" customWidth="true"/>
    <col min="2" max="2" width="9.52380952380952" style="4" customWidth="true"/>
    <col min="3" max="3" width="7.97142857142857" style="4" customWidth="true"/>
    <col min="4" max="4" width="12.2380952380952" style="4" customWidth="true"/>
    <col min="5" max="5" width="11.5714285714286" style="4" customWidth="true"/>
    <col min="6" max="6" width="9.14285714285714" style="4" customWidth="true"/>
    <col min="7" max="11" width="13.2857142857143" style="4" customWidth="true"/>
    <col min="12" max="12" width="7.57142857142857" style="5" customWidth="true"/>
    <col min="13" max="13" width="8.71428571428571" style="4" customWidth="true"/>
    <col min="14" max="14" width="9.18095238095238" style="6"/>
    <col min="15" max="16384" width="9.18095238095238" style="4"/>
  </cols>
  <sheetData>
    <row r="1" s="1" customFormat="true" ht="29" customHeight="true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0"/>
    </row>
    <row r="2" s="2" customFormat="true" ht="42.7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8" t="s">
        <v>13</v>
      </c>
      <c r="N2" s="31"/>
    </row>
    <row r="3" s="3" customFormat="true" ht="20" customHeight="true" spans="1:14">
      <c r="A3" s="9">
        <v>1</v>
      </c>
      <c r="B3" s="10" t="s">
        <v>14</v>
      </c>
      <c r="C3" s="10" t="s">
        <v>15</v>
      </c>
      <c r="D3" s="11" t="s">
        <v>16</v>
      </c>
      <c r="E3" s="24">
        <v>10010001</v>
      </c>
      <c r="F3" s="11">
        <v>1</v>
      </c>
      <c r="G3" s="25">
        <v>70.3</v>
      </c>
      <c r="H3" s="25">
        <f t="shared" ref="H3:H66" si="0">G3*0.5</f>
        <v>35.15</v>
      </c>
      <c r="I3" s="25">
        <v>79</v>
      </c>
      <c r="J3" s="25">
        <f t="shared" ref="J3:J66" si="1">I3*0.5</f>
        <v>39.5</v>
      </c>
      <c r="K3" s="25">
        <f t="shared" ref="K3:K66" si="2">H3+J3</f>
        <v>74.65</v>
      </c>
      <c r="L3" s="9">
        <v>1</v>
      </c>
      <c r="M3" s="9"/>
      <c r="N3" s="32"/>
    </row>
    <row r="4" s="3" customFormat="true" ht="20" customHeight="true" spans="1:14">
      <c r="A4" s="9">
        <v>2</v>
      </c>
      <c r="B4" s="10" t="s">
        <v>17</v>
      </c>
      <c r="C4" s="10" t="s">
        <v>15</v>
      </c>
      <c r="D4" s="12"/>
      <c r="E4" s="26"/>
      <c r="F4" s="12"/>
      <c r="G4" s="25">
        <v>68.8</v>
      </c>
      <c r="H4" s="25">
        <f t="shared" si="0"/>
        <v>34.4</v>
      </c>
      <c r="I4" s="25">
        <v>78.2</v>
      </c>
      <c r="J4" s="25">
        <f t="shared" si="1"/>
        <v>39.1</v>
      </c>
      <c r="K4" s="25">
        <f t="shared" si="2"/>
        <v>73.5</v>
      </c>
      <c r="L4" s="9">
        <v>2</v>
      </c>
      <c r="M4" s="9"/>
      <c r="N4" s="32"/>
    </row>
    <row r="5" s="3" customFormat="true" ht="20" customHeight="true" spans="1:14">
      <c r="A5" s="13">
        <v>3</v>
      </c>
      <c r="B5" s="14" t="s">
        <v>18</v>
      </c>
      <c r="C5" s="14" t="s">
        <v>15</v>
      </c>
      <c r="D5" s="15"/>
      <c r="E5" s="27"/>
      <c r="F5" s="15"/>
      <c r="G5" s="28">
        <v>58.6</v>
      </c>
      <c r="H5" s="28">
        <f t="shared" si="0"/>
        <v>29.3</v>
      </c>
      <c r="I5" s="28">
        <v>81.4</v>
      </c>
      <c r="J5" s="28">
        <f t="shared" si="1"/>
        <v>40.7</v>
      </c>
      <c r="K5" s="28">
        <f t="shared" si="2"/>
        <v>70</v>
      </c>
      <c r="L5" s="13">
        <v>3</v>
      </c>
      <c r="M5" s="13"/>
      <c r="N5" s="32"/>
    </row>
    <row r="6" s="3" customFormat="true" ht="20" customHeight="true" spans="1:14">
      <c r="A6" s="16">
        <v>4</v>
      </c>
      <c r="B6" s="17" t="s">
        <v>19</v>
      </c>
      <c r="C6" s="17" t="s">
        <v>15</v>
      </c>
      <c r="D6" s="12" t="s">
        <v>20</v>
      </c>
      <c r="E6" s="26">
        <v>10010002</v>
      </c>
      <c r="F6" s="12">
        <v>1</v>
      </c>
      <c r="G6" s="29">
        <v>62.3</v>
      </c>
      <c r="H6" s="29">
        <f t="shared" si="0"/>
        <v>31.15</v>
      </c>
      <c r="I6" s="29">
        <v>84.2</v>
      </c>
      <c r="J6" s="29">
        <f t="shared" si="1"/>
        <v>42.1</v>
      </c>
      <c r="K6" s="29">
        <f t="shared" si="2"/>
        <v>73.25</v>
      </c>
      <c r="L6" s="16">
        <v>1</v>
      </c>
      <c r="M6" s="16"/>
      <c r="N6" s="32"/>
    </row>
    <row r="7" s="3" customFormat="true" ht="20" customHeight="true" spans="1:14">
      <c r="A7" s="9">
        <v>5</v>
      </c>
      <c r="B7" s="10" t="s">
        <v>21</v>
      </c>
      <c r="C7" s="10" t="s">
        <v>22</v>
      </c>
      <c r="D7" s="12"/>
      <c r="E7" s="26"/>
      <c r="F7" s="12"/>
      <c r="G7" s="25">
        <v>62.5</v>
      </c>
      <c r="H7" s="25">
        <f t="shared" si="0"/>
        <v>31.25</v>
      </c>
      <c r="I7" s="25">
        <v>83.6</v>
      </c>
      <c r="J7" s="25">
        <f t="shared" si="1"/>
        <v>41.8</v>
      </c>
      <c r="K7" s="25">
        <f t="shared" si="2"/>
        <v>73.05</v>
      </c>
      <c r="L7" s="9">
        <v>2</v>
      </c>
      <c r="M7" s="9"/>
      <c r="N7" s="32"/>
    </row>
    <row r="8" s="3" customFormat="true" ht="20" customHeight="true" spans="1:14">
      <c r="A8" s="13">
        <v>6</v>
      </c>
      <c r="B8" s="14" t="s">
        <v>23</v>
      </c>
      <c r="C8" s="14" t="s">
        <v>15</v>
      </c>
      <c r="D8" s="15"/>
      <c r="E8" s="27"/>
      <c r="F8" s="15"/>
      <c r="G8" s="28">
        <v>63.7</v>
      </c>
      <c r="H8" s="28">
        <f t="shared" si="0"/>
        <v>31.85</v>
      </c>
      <c r="I8" s="28">
        <v>81</v>
      </c>
      <c r="J8" s="28">
        <f t="shared" si="1"/>
        <v>40.5</v>
      </c>
      <c r="K8" s="28">
        <f t="shared" si="2"/>
        <v>72.35</v>
      </c>
      <c r="L8" s="13">
        <v>3</v>
      </c>
      <c r="M8" s="13"/>
      <c r="N8" s="32"/>
    </row>
    <row r="9" s="3" customFormat="true" ht="16" customHeight="true" spans="1:14">
      <c r="A9" s="16">
        <v>7</v>
      </c>
      <c r="B9" s="17" t="s">
        <v>24</v>
      </c>
      <c r="C9" s="17" t="s">
        <v>22</v>
      </c>
      <c r="D9" s="12" t="s">
        <v>25</v>
      </c>
      <c r="E9" s="26">
        <v>10010003</v>
      </c>
      <c r="F9" s="12">
        <v>1</v>
      </c>
      <c r="G9" s="29">
        <v>70.7</v>
      </c>
      <c r="H9" s="29">
        <f t="shared" si="0"/>
        <v>35.35</v>
      </c>
      <c r="I9" s="29">
        <v>87.2</v>
      </c>
      <c r="J9" s="29">
        <f t="shared" si="1"/>
        <v>43.6</v>
      </c>
      <c r="K9" s="29">
        <f t="shared" si="2"/>
        <v>78.95</v>
      </c>
      <c r="L9" s="16">
        <v>1</v>
      </c>
      <c r="M9" s="16"/>
      <c r="N9" s="32"/>
    </row>
    <row r="10" s="3" customFormat="true" ht="20" customHeight="true" spans="1:14">
      <c r="A10" s="9">
        <v>8</v>
      </c>
      <c r="B10" s="10" t="s">
        <v>26</v>
      </c>
      <c r="C10" s="10" t="s">
        <v>22</v>
      </c>
      <c r="D10" s="12"/>
      <c r="E10" s="26"/>
      <c r="F10" s="12"/>
      <c r="G10" s="25">
        <v>66.2</v>
      </c>
      <c r="H10" s="25">
        <f t="shared" si="0"/>
        <v>33.1</v>
      </c>
      <c r="I10" s="25">
        <v>85.2</v>
      </c>
      <c r="J10" s="25">
        <f t="shared" si="1"/>
        <v>42.6</v>
      </c>
      <c r="K10" s="25">
        <f t="shared" si="2"/>
        <v>75.7</v>
      </c>
      <c r="L10" s="9">
        <v>2</v>
      </c>
      <c r="M10" s="9"/>
      <c r="N10" s="32"/>
    </row>
    <row r="11" s="3" customFormat="true" ht="20" customHeight="true" spans="1:14">
      <c r="A11" s="13">
        <v>9</v>
      </c>
      <c r="B11" s="14" t="s">
        <v>27</v>
      </c>
      <c r="C11" s="14" t="s">
        <v>22</v>
      </c>
      <c r="D11" s="15"/>
      <c r="E11" s="27"/>
      <c r="F11" s="15"/>
      <c r="G11" s="28">
        <v>64.6</v>
      </c>
      <c r="H11" s="28">
        <f t="shared" si="0"/>
        <v>32.3</v>
      </c>
      <c r="I11" s="28">
        <v>79</v>
      </c>
      <c r="J11" s="28">
        <f t="shared" si="1"/>
        <v>39.5</v>
      </c>
      <c r="K11" s="28">
        <f t="shared" si="2"/>
        <v>71.8</v>
      </c>
      <c r="L11" s="13">
        <v>3</v>
      </c>
      <c r="M11" s="13"/>
      <c r="N11" s="32"/>
    </row>
    <row r="12" s="3" customFormat="true" ht="20" customHeight="true" spans="1:14">
      <c r="A12" s="16">
        <v>10</v>
      </c>
      <c r="B12" s="17" t="s">
        <v>28</v>
      </c>
      <c r="C12" s="17" t="s">
        <v>22</v>
      </c>
      <c r="D12" s="12" t="s">
        <v>29</v>
      </c>
      <c r="E12" s="26">
        <v>10010004</v>
      </c>
      <c r="F12" s="12">
        <v>1</v>
      </c>
      <c r="G12" s="29">
        <v>65.8</v>
      </c>
      <c r="H12" s="29">
        <f t="shared" si="0"/>
        <v>32.9</v>
      </c>
      <c r="I12" s="29">
        <v>82</v>
      </c>
      <c r="J12" s="29">
        <f t="shared" si="1"/>
        <v>41</v>
      </c>
      <c r="K12" s="29">
        <f t="shared" si="2"/>
        <v>73.9</v>
      </c>
      <c r="L12" s="16">
        <v>1</v>
      </c>
      <c r="M12" s="16"/>
      <c r="N12" s="32"/>
    </row>
    <row r="13" s="3" customFormat="true" ht="20" customHeight="true" spans="1:14">
      <c r="A13" s="9">
        <v>11</v>
      </c>
      <c r="B13" s="10" t="s">
        <v>30</v>
      </c>
      <c r="C13" s="10" t="s">
        <v>22</v>
      </c>
      <c r="D13" s="12"/>
      <c r="E13" s="26"/>
      <c r="F13" s="12"/>
      <c r="G13" s="25">
        <v>56.1</v>
      </c>
      <c r="H13" s="25">
        <f t="shared" si="0"/>
        <v>28.05</v>
      </c>
      <c r="I13" s="25">
        <v>78.8</v>
      </c>
      <c r="J13" s="25">
        <f t="shared" si="1"/>
        <v>39.4</v>
      </c>
      <c r="K13" s="25">
        <f t="shared" si="2"/>
        <v>67.45</v>
      </c>
      <c r="L13" s="9">
        <v>2</v>
      </c>
      <c r="M13" s="9"/>
      <c r="N13" s="32"/>
    </row>
    <row r="14" s="3" customFormat="true" ht="20" customHeight="true" spans="1:14">
      <c r="A14" s="13">
        <v>12</v>
      </c>
      <c r="B14" s="14" t="s">
        <v>31</v>
      </c>
      <c r="C14" s="14" t="s">
        <v>15</v>
      </c>
      <c r="D14" s="15"/>
      <c r="E14" s="27"/>
      <c r="F14" s="15"/>
      <c r="G14" s="28">
        <v>55.3</v>
      </c>
      <c r="H14" s="28">
        <f t="shared" si="0"/>
        <v>27.65</v>
      </c>
      <c r="I14" s="28">
        <v>79.2</v>
      </c>
      <c r="J14" s="28">
        <f t="shared" si="1"/>
        <v>39.6</v>
      </c>
      <c r="K14" s="28">
        <f t="shared" si="2"/>
        <v>67.25</v>
      </c>
      <c r="L14" s="13">
        <v>3</v>
      </c>
      <c r="M14" s="13"/>
      <c r="N14" s="32"/>
    </row>
    <row r="15" s="3" customFormat="true" ht="20" customHeight="true" spans="1:14">
      <c r="A15" s="16">
        <v>13</v>
      </c>
      <c r="B15" s="17" t="s">
        <v>32</v>
      </c>
      <c r="C15" s="17" t="s">
        <v>15</v>
      </c>
      <c r="D15" s="12" t="s">
        <v>33</v>
      </c>
      <c r="E15" s="26">
        <v>10020005</v>
      </c>
      <c r="F15" s="12">
        <v>6</v>
      </c>
      <c r="G15" s="29">
        <v>71.2</v>
      </c>
      <c r="H15" s="29">
        <f t="shared" si="0"/>
        <v>35.6</v>
      </c>
      <c r="I15" s="29">
        <v>82.4</v>
      </c>
      <c r="J15" s="29">
        <f t="shared" si="1"/>
        <v>41.2</v>
      </c>
      <c r="K15" s="29">
        <f t="shared" si="2"/>
        <v>76.8</v>
      </c>
      <c r="L15" s="16">
        <v>1</v>
      </c>
      <c r="M15" s="16"/>
      <c r="N15" s="32"/>
    </row>
    <row r="16" s="3" customFormat="true" ht="20" customHeight="true" spans="1:14">
      <c r="A16" s="9">
        <v>14</v>
      </c>
      <c r="B16" s="10" t="s">
        <v>34</v>
      </c>
      <c r="C16" s="10" t="s">
        <v>15</v>
      </c>
      <c r="D16" s="12"/>
      <c r="E16" s="26"/>
      <c r="F16" s="12"/>
      <c r="G16" s="25">
        <v>72</v>
      </c>
      <c r="H16" s="25">
        <f t="shared" si="0"/>
        <v>36</v>
      </c>
      <c r="I16" s="25">
        <v>81</v>
      </c>
      <c r="J16" s="25">
        <f t="shared" si="1"/>
        <v>40.5</v>
      </c>
      <c r="K16" s="25">
        <f t="shared" si="2"/>
        <v>76.5</v>
      </c>
      <c r="L16" s="9">
        <v>2</v>
      </c>
      <c r="M16" s="9"/>
      <c r="N16" s="32"/>
    </row>
    <row r="17" s="3" customFormat="true" ht="20" customHeight="true" spans="1:14">
      <c r="A17" s="9">
        <v>15</v>
      </c>
      <c r="B17" s="10" t="s">
        <v>35</v>
      </c>
      <c r="C17" s="10" t="s">
        <v>15</v>
      </c>
      <c r="D17" s="12"/>
      <c r="E17" s="26"/>
      <c r="F17" s="12"/>
      <c r="G17" s="25">
        <v>72.7</v>
      </c>
      <c r="H17" s="25">
        <f t="shared" si="0"/>
        <v>36.35</v>
      </c>
      <c r="I17" s="25">
        <v>80.2</v>
      </c>
      <c r="J17" s="25">
        <f t="shared" si="1"/>
        <v>40.1</v>
      </c>
      <c r="K17" s="25">
        <f t="shared" si="2"/>
        <v>76.45</v>
      </c>
      <c r="L17" s="9">
        <v>3</v>
      </c>
      <c r="M17" s="9"/>
      <c r="N17" s="32"/>
    </row>
    <row r="18" s="3" customFormat="true" ht="20" customHeight="true" spans="1:14">
      <c r="A18" s="9">
        <v>16</v>
      </c>
      <c r="B18" s="10" t="s">
        <v>36</v>
      </c>
      <c r="C18" s="10" t="s">
        <v>22</v>
      </c>
      <c r="D18" s="12"/>
      <c r="E18" s="26"/>
      <c r="F18" s="12"/>
      <c r="G18" s="25">
        <v>69.8</v>
      </c>
      <c r="H18" s="25">
        <f t="shared" si="0"/>
        <v>34.9</v>
      </c>
      <c r="I18" s="25">
        <v>83</v>
      </c>
      <c r="J18" s="25">
        <f t="shared" si="1"/>
        <v>41.5</v>
      </c>
      <c r="K18" s="25">
        <f t="shared" si="2"/>
        <v>76.4</v>
      </c>
      <c r="L18" s="9">
        <v>4</v>
      </c>
      <c r="M18" s="9"/>
      <c r="N18" s="32"/>
    </row>
    <row r="19" s="3" customFormat="true" ht="20" customHeight="true" spans="1:14">
      <c r="A19" s="9">
        <v>17</v>
      </c>
      <c r="B19" s="10" t="s">
        <v>37</v>
      </c>
      <c r="C19" s="10" t="s">
        <v>22</v>
      </c>
      <c r="D19" s="12"/>
      <c r="E19" s="26"/>
      <c r="F19" s="12"/>
      <c r="G19" s="25">
        <v>69.4</v>
      </c>
      <c r="H19" s="25">
        <f t="shared" si="0"/>
        <v>34.7</v>
      </c>
      <c r="I19" s="25">
        <v>83.2</v>
      </c>
      <c r="J19" s="25">
        <f t="shared" si="1"/>
        <v>41.6</v>
      </c>
      <c r="K19" s="25">
        <f t="shared" si="2"/>
        <v>76.3</v>
      </c>
      <c r="L19" s="9">
        <v>5</v>
      </c>
      <c r="M19" s="9"/>
      <c r="N19" s="32"/>
    </row>
    <row r="20" s="3" customFormat="true" ht="20" customHeight="true" spans="1:14">
      <c r="A20" s="9">
        <v>18</v>
      </c>
      <c r="B20" s="10" t="s">
        <v>38</v>
      </c>
      <c r="C20" s="10" t="s">
        <v>22</v>
      </c>
      <c r="D20" s="12"/>
      <c r="E20" s="26"/>
      <c r="F20" s="12"/>
      <c r="G20" s="25">
        <v>69.7</v>
      </c>
      <c r="H20" s="25">
        <f t="shared" si="0"/>
        <v>34.85</v>
      </c>
      <c r="I20" s="25">
        <v>81.6</v>
      </c>
      <c r="J20" s="25">
        <f t="shared" si="1"/>
        <v>40.8</v>
      </c>
      <c r="K20" s="25">
        <f t="shared" si="2"/>
        <v>75.65</v>
      </c>
      <c r="L20" s="9">
        <v>6</v>
      </c>
      <c r="M20" s="9"/>
      <c r="N20" s="32"/>
    </row>
    <row r="21" s="3" customFormat="true" ht="20" customHeight="true" spans="1:14">
      <c r="A21" s="9">
        <v>19</v>
      </c>
      <c r="B21" s="10" t="s">
        <v>39</v>
      </c>
      <c r="C21" s="10" t="s">
        <v>22</v>
      </c>
      <c r="D21" s="12"/>
      <c r="E21" s="26"/>
      <c r="F21" s="12"/>
      <c r="G21" s="25">
        <v>69.8</v>
      </c>
      <c r="H21" s="25">
        <f t="shared" si="0"/>
        <v>34.9</v>
      </c>
      <c r="I21" s="25">
        <v>80.6</v>
      </c>
      <c r="J21" s="25">
        <f t="shared" si="1"/>
        <v>40.3</v>
      </c>
      <c r="K21" s="25">
        <f t="shared" si="2"/>
        <v>75.2</v>
      </c>
      <c r="L21" s="9">
        <v>7</v>
      </c>
      <c r="M21" s="9"/>
      <c r="N21" s="32"/>
    </row>
    <row r="22" s="3" customFormat="true" ht="20" customHeight="true" spans="1:14">
      <c r="A22" s="9">
        <v>20</v>
      </c>
      <c r="B22" s="10" t="s">
        <v>40</v>
      </c>
      <c r="C22" s="10" t="s">
        <v>22</v>
      </c>
      <c r="D22" s="12"/>
      <c r="E22" s="26"/>
      <c r="F22" s="12"/>
      <c r="G22" s="25">
        <v>72.4</v>
      </c>
      <c r="H22" s="25">
        <f t="shared" si="0"/>
        <v>36.2</v>
      </c>
      <c r="I22" s="25">
        <v>77.8</v>
      </c>
      <c r="J22" s="25">
        <f t="shared" si="1"/>
        <v>38.9</v>
      </c>
      <c r="K22" s="25">
        <f t="shared" si="2"/>
        <v>75.1</v>
      </c>
      <c r="L22" s="9">
        <v>8</v>
      </c>
      <c r="M22" s="9"/>
      <c r="N22" s="32"/>
    </row>
    <row r="23" s="3" customFormat="true" ht="20" customHeight="true" spans="1:14">
      <c r="A23" s="9">
        <v>21</v>
      </c>
      <c r="B23" s="18" t="s">
        <v>41</v>
      </c>
      <c r="C23" s="10" t="s">
        <v>15</v>
      </c>
      <c r="D23" s="12"/>
      <c r="E23" s="26"/>
      <c r="F23" s="12"/>
      <c r="G23" s="25">
        <v>66.9</v>
      </c>
      <c r="H23" s="25">
        <f t="shared" si="0"/>
        <v>33.45</v>
      </c>
      <c r="I23" s="25">
        <v>83.2</v>
      </c>
      <c r="J23" s="25">
        <f t="shared" si="1"/>
        <v>41.6</v>
      </c>
      <c r="K23" s="25">
        <f t="shared" si="2"/>
        <v>75.05</v>
      </c>
      <c r="L23" s="9">
        <v>9</v>
      </c>
      <c r="M23" s="9"/>
      <c r="N23" s="32"/>
    </row>
    <row r="24" s="3" customFormat="true" ht="20" customHeight="true" spans="1:14">
      <c r="A24" s="9">
        <v>22</v>
      </c>
      <c r="B24" s="10" t="s">
        <v>42</v>
      </c>
      <c r="C24" s="10" t="s">
        <v>22</v>
      </c>
      <c r="D24" s="12"/>
      <c r="E24" s="26"/>
      <c r="F24" s="12"/>
      <c r="G24" s="25">
        <v>67.9</v>
      </c>
      <c r="H24" s="25">
        <f t="shared" si="0"/>
        <v>33.95</v>
      </c>
      <c r="I24" s="25">
        <v>82.2</v>
      </c>
      <c r="J24" s="25">
        <f t="shared" si="1"/>
        <v>41.1</v>
      </c>
      <c r="K24" s="25">
        <f t="shared" si="2"/>
        <v>75.05</v>
      </c>
      <c r="L24" s="9">
        <v>9</v>
      </c>
      <c r="M24" s="9"/>
      <c r="N24" s="32"/>
    </row>
    <row r="25" s="3" customFormat="true" ht="20" customHeight="true" spans="1:14">
      <c r="A25" s="9">
        <v>23</v>
      </c>
      <c r="B25" s="10" t="s">
        <v>43</v>
      </c>
      <c r="C25" s="10" t="s">
        <v>15</v>
      </c>
      <c r="D25" s="12"/>
      <c r="E25" s="26"/>
      <c r="F25" s="12"/>
      <c r="G25" s="25">
        <v>68.3</v>
      </c>
      <c r="H25" s="25">
        <f t="shared" si="0"/>
        <v>34.15</v>
      </c>
      <c r="I25" s="25">
        <v>81</v>
      </c>
      <c r="J25" s="25">
        <f t="shared" si="1"/>
        <v>40.5</v>
      </c>
      <c r="K25" s="25">
        <f t="shared" si="2"/>
        <v>74.65</v>
      </c>
      <c r="L25" s="9">
        <v>11</v>
      </c>
      <c r="M25" s="9"/>
      <c r="N25" s="32"/>
    </row>
    <row r="26" s="3" customFormat="true" ht="20" customHeight="true" spans="1:14">
      <c r="A26" s="9">
        <v>24</v>
      </c>
      <c r="B26" s="18" t="s">
        <v>44</v>
      </c>
      <c r="C26" s="10" t="s">
        <v>15</v>
      </c>
      <c r="D26" s="12"/>
      <c r="E26" s="26"/>
      <c r="F26" s="12"/>
      <c r="G26" s="25">
        <v>67.3</v>
      </c>
      <c r="H26" s="25">
        <f t="shared" si="0"/>
        <v>33.65</v>
      </c>
      <c r="I26" s="25">
        <v>81.6</v>
      </c>
      <c r="J26" s="25">
        <f t="shared" si="1"/>
        <v>40.8</v>
      </c>
      <c r="K26" s="25">
        <f t="shared" si="2"/>
        <v>74.45</v>
      </c>
      <c r="L26" s="9">
        <v>12</v>
      </c>
      <c r="M26" s="9"/>
      <c r="N26" s="32"/>
    </row>
    <row r="27" s="3" customFormat="true" ht="20" customHeight="true" spans="1:14">
      <c r="A27" s="9">
        <v>25</v>
      </c>
      <c r="B27" s="10" t="s">
        <v>45</v>
      </c>
      <c r="C27" s="10" t="s">
        <v>15</v>
      </c>
      <c r="D27" s="12"/>
      <c r="E27" s="26"/>
      <c r="F27" s="12"/>
      <c r="G27" s="25">
        <v>68.3</v>
      </c>
      <c r="H27" s="25">
        <f t="shared" si="0"/>
        <v>34.15</v>
      </c>
      <c r="I27" s="25">
        <v>80.2</v>
      </c>
      <c r="J27" s="25">
        <f t="shared" si="1"/>
        <v>40.1</v>
      </c>
      <c r="K27" s="25">
        <f t="shared" si="2"/>
        <v>74.25</v>
      </c>
      <c r="L27" s="9">
        <v>13</v>
      </c>
      <c r="M27" s="9"/>
      <c r="N27" s="32"/>
    </row>
    <row r="28" s="3" customFormat="true" ht="20" customHeight="true" spans="1:14">
      <c r="A28" s="9">
        <v>26</v>
      </c>
      <c r="B28" s="10" t="s">
        <v>46</v>
      </c>
      <c r="C28" s="10" t="s">
        <v>15</v>
      </c>
      <c r="D28" s="12"/>
      <c r="E28" s="26"/>
      <c r="F28" s="12"/>
      <c r="G28" s="25">
        <v>69.5</v>
      </c>
      <c r="H28" s="25">
        <f t="shared" si="0"/>
        <v>34.75</v>
      </c>
      <c r="I28" s="25">
        <v>79</v>
      </c>
      <c r="J28" s="25">
        <f t="shared" si="1"/>
        <v>39.5</v>
      </c>
      <c r="K28" s="25">
        <f t="shared" si="2"/>
        <v>74.25</v>
      </c>
      <c r="L28" s="9">
        <v>13</v>
      </c>
      <c r="M28" s="9"/>
      <c r="N28" s="32"/>
    </row>
    <row r="29" s="3" customFormat="true" ht="20" customHeight="true" spans="1:14">
      <c r="A29" s="9">
        <v>27</v>
      </c>
      <c r="B29" s="18" t="s">
        <v>47</v>
      </c>
      <c r="C29" s="10" t="s">
        <v>15</v>
      </c>
      <c r="D29" s="12"/>
      <c r="E29" s="26"/>
      <c r="F29" s="12"/>
      <c r="G29" s="25">
        <v>66.6</v>
      </c>
      <c r="H29" s="25">
        <f t="shared" si="0"/>
        <v>33.3</v>
      </c>
      <c r="I29" s="25">
        <v>80.4</v>
      </c>
      <c r="J29" s="25">
        <f t="shared" si="1"/>
        <v>40.2</v>
      </c>
      <c r="K29" s="25">
        <f t="shared" si="2"/>
        <v>73.5</v>
      </c>
      <c r="L29" s="9">
        <v>15</v>
      </c>
      <c r="M29" s="9"/>
      <c r="N29" s="32"/>
    </row>
    <row r="30" s="3" customFormat="true" ht="20" customHeight="true" spans="1:14">
      <c r="A30" s="9">
        <v>28</v>
      </c>
      <c r="B30" s="10" t="s">
        <v>48</v>
      </c>
      <c r="C30" s="10" t="s">
        <v>22</v>
      </c>
      <c r="D30" s="12"/>
      <c r="E30" s="26"/>
      <c r="F30" s="12"/>
      <c r="G30" s="25">
        <v>68</v>
      </c>
      <c r="H30" s="25">
        <f t="shared" si="0"/>
        <v>34</v>
      </c>
      <c r="I30" s="25">
        <v>78.8</v>
      </c>
      <c r="J30" s="25">
        <f t="shared" si="1"/>
        <v>39.4</v>
      </c>
      <c r="K30" s="25">
        <f t="shared" si="2"/>
        <v>73.4</v>
      </c>
      <c r="L30" s="9">
        <v>16</v>
      </c>
      <c r="M30" s="9"/>
      <c r="N30" s="32"/>
    </row>
    <row r="31" s="3" customFormat="true" ht="20" customHeight="true" spans="1:14">
      <c r="A31" s="9">
        <v>29</v>
      </c>
      <c r="B31" s="18" t="s">
        <v>49</v>
      </c>
      <c r="C31" s="10" t="s">
        <v>22</v>
      </c>
      <c r="D31" s="12"/>
      <c r="E31" s="26"/>
      <c r="F31" s="12"/>
      <c r="G31" s="25">
        <v>66.6</v>
      </c>
      <c r="H31" s="25">
        <f t="shared" si="0"/>
        <v>33.3</v>
      </c>
      <c r="I31" s="25">
        <v>77.6</v>
      </c>
      <c r="J31" s="25">
        <f t="shared" si="1"/>
        <v>38.8</v>
      </c>
      <c r="K31" s="25">
        <f t="shared" si="2"/>
        <v>72.1</v>
      </c>
      <c r="L31" s="9">
        <v>17</v>
      </c>
      <c r="M31" s="9"/>
      <c r="N31" s="32"/>
    </row>
    <row r="32" s="3" customFormat="true" ht="20" customHeight="true" spans="1:14">
      <c r="A32" s="9">
        <v>30</v>
      </c>
      <c r="B32" s="18" t="s">
        <v>50</v>
      </c>
      <c r="C32" s="10" t="s">
        <v>15</v>
      </c>
      <c r="D32" s="12"/>
      <c r="E32" s="26"/>
      <c r="F32" s="12"/>
      <c r="G32" s="25">
        <v>66.6</v>
      </c>
      <c r="H32" s="25">
        <f t="shared" si="0"/>
        <v>33.3</v>
      </c>
      <c r="I32" s="25">
        <v>77.2</v>
      </c>
      <c r="J32" s="25">
        <f t="shared" si="1"/>
        <v>38.6</v>
      </c>
      <c r="K32" s="25">
        <f t="shared" si="2"/>
        <v>71.9</v>
      </c>
      <c r="L32" s="9">
        <v>18</v>
      </c>
      <c r="M32" s="9"/>
      <c r="N32" s="32"/>
    </row>
    <row r="33" s="3" customFormat="true" ht="20" customHeight="true" spans="1:14">
      <c r="A33" s="13">
        <v>31</v>
      </c>
      <c r="B33" s="14" t="s">
        <v>51</v>
      </c>
      <c r="C33" s="14" t="s">
        <v>15</v>
      </c>
      <c r="D33" s="15"/>
      <c r="E33" s="27"/>
      <c r="F33" s="15"/>
      <c r="G33" s="28">
        <v>68.6</v>
      </c>
      <c r="H33" s="28">
        <f t="shared" si="0"/>
        <v>34.3</v>
      </c>
      <c r="I33" s="28">
        <v>52.6</v>
      </c>
      <c r="J33" s="28">
        <f t="shared" si="1"/>
        <v>26.3</v>
      </c>
      <c r="K33" s="28">
        <f t="shared" si="2"/>
        <v>60.6</v>
      </c>
      <c r="L33" s="13">
        <v>19</v>
      </c>
      <c r="M33" s="13"/>
      <c r="N33" s="32"/>
    </row>
    <row r="34" s="3" customFormat="true" ht="20" customHeight="true" spans="1:14">
      <c r="A34" s="16">
        <v>32</v>
      </c>
      <c r="B34" s="17" t="s">
        <v>52</v>
      </c>
      <c r="C34" s="17" t="s">
        <v>22</v>
      </c>
      <c r="D34" s="12" t="s">
        <v>53</v>
      </c>
      <c r="E34" s="26">
        <v>10020006</v>
      </c>
      <c r="F34" s="12">
        <v>1</v>
      </c>
      <c r="G34" s="29">
        <v>63.4</v>
      </c>
      <c r="H34" s="29">
        <f t="shared" si="0"/>
        <v>31.7</v>
      </c>
      <c r="I34" s="29">
        <v>86.74</v>
      </c>
      <c r="J34" s="29">
        <f t="shared" si="1"/>
        <v>43.37</v>
      </c>
      <c r="K34" s="29">
        <f t="shared" si="2"/>
        <v>75.07</v>
      </c>
      <c r="L34" s="16">
        <v>1</v>
      </c>
      <c r="M34" s="16"/>
      <c r="N34" s="32"/>
    </row>
    <row r="35" s="3" customFormat="true" ht="20" customHeight="true" spans="1:14">
      <c r="A35" s="9">
        <v>33</v>
      </c>
      <c r="B35" s="10" t="s">
        <v>54</v>
      </c>
      <c r="C35" s="10" t="s">
        <v>22</v>
      </c>
      <c r="D35" s="12"/>
      <c r="E35" s="26"/>
      <c r="F35" s="12"/>
      <c r="G35" s="25">
        <v>63.9</v>
      </c>
      <c r="H35" s="25">
        <f t="shared" si="0"/>
        <v>31.95</v>
      </c>
      <c r="I35" s="25">
        <v>84.2</v>
      </c>
      <c r="J35" s="25">
        <f t="shared" si="1"/>
        <v>42.1</v>
      </c>
      <c r="K35" s="25">
        <f t="shared" si="2"/>
        <v>74.05</v>
      </c>
      <c r="L35" s="9">
        <v>2</v>
      </c>
      <c r="M35" s="9"/>
      <c r="N35" s="32"/>
    </row>
    <row r="36" s="3" customFormat="true" ht="20" customHeight="true" spans="1:14">
      <c r="A36" s="13">
        <v>34</v>
      </c>
      <c r="B36" s="14" t="s">
        <v>55</v>
      </c>
      <c r="C36" s="14" t="s">
        <v>22</v>
      </c>
      <c r="D36" s="15"/>
      <c r="E36" s="27"/>
      <c r="F36" s="15"/>
      <c r="G36" s="28">
        <v>64</v>
      </c>
      <c r="H36" s="28">
        <f t="shared" si="0"/>
        <v>32</v>
      </c>
      <c r="I36" s="28">
        <v>82.8</v>
      </c>
      <c r="J36" s="28">
        <f t="shared" si="1"/>
        <v>41.4</v>
      </c>
      <c r="K36" s="28">
        <f t="shared" si="2"/>
        <v>73.4</v>
      </c>
      <c r="L36" s="13">
        <v>3</v>
      </c>
      <c r="M36" s="13"/>
      <c r="N36" s="32"/>
    </row>
    <row r="37" s="3" customFormat="true" ht="20" customHeight="true" spans="1:14">
      <c r="A37" s="16">
        <v>35</v>
      </c>
      <c r="B37" s="17" t="s">
        <v>56</v>
      </c>
      <c r="C37" s="17" t="s">
        <v>15</v>
      </c>
      <c r="D37" s="12" t="s">
        <v>57</v>
      </c>
      <c r="E37" s="26">
        <v>10030007</v>
      </c>
      <c r="F37" s="12">
        <v>1</v>
      </c>
      <c r="G37" s="29">
        <v>69.3</v>
      </c>
      <c r="H37" s="29">
        <f t="shared" si="0"/>
        <v>34.65</v>
      </c>
      <c r="I37" s="29">
        <v>85</v>
      </c>
      <c r="J37" s="29">
        <f t="shared" si="1"/>
        <v>42.5</v>
      </c>
      <c r="K37" s="29">
        <f t="shared" si="2"/>
        <v>77.15</v>
      </c>
      <c r="L37" s="16">
        <v>1</v>
      </c>
      <c r="M37" s="16"/>
      <c r="N37" s="32"/>
    </row>
    <row r="38" s="3" customFormat="true" ht="20" customHeight="true" spans="1:14">
      <c r="A38" s="9">
        <v>36</v>
      </c>
      <c r="B38" s="10" t="s">
        <v>58</v>
      </c>
      <c r="C38" s="10" t="s">
        <v>22</v>
      </c>
      <c r="D38" s="12"/>
      <c r="E38" s="26"/>
      <c r="F38" s="12"/>
      <c r="G38" s="25">
        <v>65.1</v>
      </c>
      <c r="H38" s="25">
        <f t="shared" si="0"/>
        <v>32.55</v>
      </c>
      <c r="I38" s="25">
        <v>85.54</v>
      </c>
      <c r="J38" s="25">
        <f t="shared" si="1"/>
        <v>42.77</v>
      </c>
      <c r="K38" s="25">
        <f t="shared" si="2"/>
        <v>75.32</v>
      </c>
      <c r="L38" s="9">
        <v>2</v>
      </c>
      <c r="M38" s="9"/>
      <c r="N38" s="32"/>
    </row>
    <row r="39" s="3" customFormat="true" ht="20" customHeight="true" spans="1:14">
      <c r="A39" s="13">
        <v>37</v>
      </c>
      <c r="B39" s="14" t="s">
        <v>59</v>
      </c>
      <c r="C39" s="14" t="s">
        <v>22</v>
      </c>
      <c r="D39" s="15"/>
      <c r="E39" s="27"/>
      <c r="F39" s="15"/>
      <c r="G39" s="28">
        <v>61.9</v>
      </c>
      <c r="H39" s="28">
        <f t="shared" si="0"/>
        <v>30.95</v>
      </c>
      <c r="I39" s="28">
        <v>83.54</v>
      </c>
      <c r="J39" s="28">
        <f t="shared" si="1"/>
        <v>41.77</v>
      </c>
      <c r="K39" s="28">
        <f t="shared" si="2"/>
        <v>72.72</v>
      </c>
      <c r="L39" s="13">
        <v>3</v>
      </c>
      <c r="M39" s="13"/>
      <c r="N39" s="32"/>
    </row>
    <row r="40" s="3" customFormat="true" ht="20" customHeight="true" spans="1:14">
      <c r="A40" s="16">
        <v>38</v>
      </c>
      <c r="B40" s="17" t="s">
        <v>60</v>
      </c>
      <c r="C40" s="17" t="s">
        <v>15</v>
      </c>
      <c r="D40" s="12" t="s">
        <v>61</v>
      </c>
      <c r="E40" s="26">
        <v>10040008</v>
      </c>
      <c r="F40" s="12">
        <v>4</v>
      </c>
      <c r="G40" s="29">
        <v>62.4</v>
      </c>
      <c r="H40" s="29">
        <f t="shared" si="0"/>
        <v>31.2</v>
      </c>
      <c r="I40" s="29">
        <v>81.14</v>
      </c>
      <c r="J40" s="29">
        <f t="shared" si="1"/>
        <v>40.57</v>
      </c>
      <c r="K40" s="29">
        <f t="shared" si="2"/>
        <v>71.77</v>
      </c>
      <c r="L40" s="16">
        <v>1</v>
      </c>
      <c r="M40" s="16"/>
      <c r="N40" s="32"/>
    </row>
    <row r="41" s="3" customFormat="true" ht="20" customHeight="true" spans="1:14">
      <c r="A41" s="9">
        <v>39</v>
      </c>
      <c r="B41" s="10" t="s">
        <v>62</v>
      </c>
      <c r="C41" s="10" t="s">
        <v>15</v>
      </c>
      <c r="D41" s="12"/>
      <c r="E41" s="26"/>
      <c r="F41" s="12"/>
      <c r="G41" s="25">
        <v>61.3</v>
      </c>
      <c r="H41" s="25">
        <f t="shared" si="0"/>
        <v>30.65</v>
      </c>
      <c r="I41" s="25">
        <v>80.5</v>
      </c>
      <c r="J41" s="25">
        <f t="shared" si="1"/>
        <v>40.25</v>
      </c>
      <c r="K41" s="25">
        <f t="shared" si="2"/>
        <v>70.9</v>
      </c>
      <c r="L41" s="9">
        <v>2</v>
      </c>
      <c r="M41" s="9"/>
      <c r="N41" s="32"/>
    </row>
    <row r="42" s="3" customFormat="true" ht="20" customHeight="true" spans="1:14">
      <c r="A42" s="9">
        <v>40</v>
      </c>
      <c r="B42" s="10" t="s">
        <v>63</v>
      </c>
      <c r="C42" s="10" t="s">
        <v>15</v>
      </c>
      <c r="D42" s="12"/>
      <c r="E42" s="26"/>
      <c r="F42" s="12"/>
      <c r="G42" s="25">
        <v>60.1</v>
      </c>
      <c r="H42" s="25">
        <f t="shared" si="0"/>
        <v>30.05</v>
      </c>
      <c r="I42" s="25">
        <v>81.6</v>
      </c>
      <c r="J42" s="25">
        <f t="shared" si="1"/>
        <v>40.8</v>
      </c>
      <c r="K42" s="25">
        <f t="shared" si="2"/>
        <v>70.85</v>
      </c>
      <c r="L42" s="9">
        <v>3</v>
      </c>
      <c r="M42" s="9"/>
      <c r="N42" s="32"/>
    </row>
    <row r="43" s="3" customFormat="true" ht="20" customHeight="true" spans="1:14">
      <c r="A43" s="9">
        <v>41</v>
      </c>
      <c r="B43" s="10" t="s">
        <v>64</v>
      </c>
      <c r="C43" s="10" t="s">
        <v>15</v>
      </c>
      <c r="D43" s="12"/>
      <c r="E43" s="26"/>
      <c r="F43" s="12"/>
      <c r="G43" s="25">
        <v>57.7</v>
      </c>
      <c r="H43" s="25">
        <f t="shared" si="0"/>
        <v>28.85</v>
      </c>
      <c r="I43" s="25">
        <v>83.8</v>
      </c>
      <c r="J43" s="25">
        <f t="shared" si="1"/>
        <v>41.9</v>
      </c>
      <c r="K43" s="25">
        <f t="shared" si="2"/>
        <v>70.75</v>
      </c>
      <c r="L43" s="9">
        <v>4</v>
      </c>
      <c r="M43" s="9"/>
      <c r="N43" s="32"/>
    </row>
    <row r="44" s="3" customFormat="true" ht="20" customHeight="true" spans="1:14">
      <c r="A44" s="9">
        <v>42</v>
      </c>
      <c r="B44" s="10" t="s">
        <v>65</v>
      </c>
      <c r="C44" s="10" t="s">
        <v>15</v>
      </c>
      <c r="D44" s="12"/>
      <c r="E44" s="26"/>
      <c r="F44" s="12"/>
      <c r="G44" s="25">
        <v>61.9</v>
      </c>
      <c r="H44" s="25">
        <f t="shared" si="0"/>
        <v>30.95</v>
      </c>
      <c r="I44" s="25">
        <v>79.1</v>
      </c>
      <c r="J44" s="25">
        <f t="shared" si="1"/>
        <v>39.55</v>
      </c>
      <c r="K44" s="25">
        <f t="shared" si="2"/>
        <v>70.5</v>
      </c>
      <c r="L44" s="9">
        <v>5</v>
      </c>
      <c r="M44" s="9"/>
      <c r="N44" s="32"/>
    </row>
    <row r="45" s="3" customFormat="true" ht="20" customHeight="true" spans="1:14">
      <c r="A45" s="9">
        <v>43</v>
      </c>
      <c r="B45" s="10" t="s">
        <v>66</v>
      </c>
      <c r="C45" s="10" t="s">
        <v>15</v>
      </c>
      <c r="D45" s="12"/>
      <c r="E45" s="26"/>
      <c r="F45" s="12"/>
      <c r="G45" s="25">
        <v>62</v>
      </c>
      <c r="H45" s="25">
        <f t="shared" si="0"/>
        <v>31</v>
      </c>
      <c r="I45" s="25">
        <v>76.6</v>
      </c>
      <c r="J45" s="25">
        <f t="shared" si="1"/>
        <v>38.3</v>
      </c>
      <c r="K45" s="25">
        <f t="shared" si="2"/>
        <v>69.3</v>
      </c>
      <c r="L45" s="9">
        <v>6</v>
      </c>
      <c r="M45" s="9"/>
      <c r="N45" s="32"/>
    </row>
    <row r="46" s="3" customFormat="true" ht="20" customHeight="true" spans="1:14">
      <c r="A46" s="9">
        <v>44</v>
      </c>
      <c r="B46" s="10" t="s">
        <v>67</v>
      </c>
      <c r="C46" s="10" t="s">
        <v>15</v>
      </c>
      <c r="D46" s="12"/>
      <c r="E46" s="26"/>
      <c r="F46" s="12"/>
      <c r="G46" s="25">
        <v>55.3</v>
      </c>
      <c r="H46" s="25">
        <f t="shared" si="0"/>
        <v>27.65</v>
      </c>
      <c r="I46" s="25">
        <v>81.8</v>
      </c>
      <c r="J46" s="25">
        <f t="shared" si="1"/>
        <v>40.9</v>
      </c>
      <c r="K46" s="25">
        <f t="shared" si="2"/>
        <v>68.55</v>
      </c>
      <c r="L46" s="9">
        <v>7</v>
      </c>
      <c r="M46" s="9"/>
      <c r="N46" s="32"/>
    </row>
    <row r="47" s="3" customFormat="true" ht="20" customHeight="true" spans="1:14">
      <c r="A47" s="9">
        <v>45</v>
      </c>
      <c r="B47" s="10" t="s">
        <v>68</v>
      </c>
      <c r="C47" s="10" t="s">
        <v>15</v>
      </c>
      <c r="D47" s="12"/>
      <c r="E47" s="26"/>
      <c r="F47" s="12"/>
      <c r="G47" s="25">
        <v>55.2</v>
      </c>
      <c r="H47" s="25">
        <f t="shared" si="0"/>
        <v>27.6</v>
      </c>
      <c r="I47" s="25">
        <v>80.5</v>
      </c>
      <c r="J47" s="25">
        <f t="shared" si="1"/>
        <v>40.25</v>
      </c>
      <c r="K47" s="25">
        <f t="shared" si="2"/>
        <v>67.85</v>
      </c>
      <c r="L47" s="9">
        <v>8</v>
      </c>
      <c r="M47" s="9"/>
      <c r="N47" s="32"/>
    </row>
    <row r="48" s="3" customFormat="true" ht="20" customHeight="true" spans="1:14">
      <c r="A48" s="9">
        <v>46</v>
      </c>
      <c r="B48" s="10" t="s">
        <v>69</v>
      </c>
      <c r="C48" s="10" t="s">
        <v>15</v>
      </c>
      <c r="D48" s="12"/>
      <c r="E48" s="26"/>
      <c r="F48" s="12"/>
      <c r="G48" s="25">
        <v>55</v>
      </c>
      <c r="H48" s="25">
        <f t="shared" si="0"/>
        <v>27.5</v>
      </c>
      <c r="I48" s="25">
        <v>80.2</v>
      </c>
      <c r="J48" s="25">
        <f t="shared" si="1"/>
        <v>40.1</v>
      </c>
      <c r="K48" s="25">
        <f t="shared" si="2"/>
        <v>67.6</v>
      </c>
      <c r="L48" s="9">
        <v>9</v>
      </c>
      <c r="M48" s="9"/>
      <c r="N48" s="32"/>
    </row>
    <row r="49" s="3" customFormat="true" ht="20" customHeight="true" spans="1:14">
      <c r="A49" s="9">
        <v>47</v>
      </c>
      <c r="B49" s="18" t="s">
        <v>70</v>
      </c>
      <c r="C49" s="10" t="s">
        <v>15</v>
      </c>
      <c r="D49" s="12"/>
      <c r="E49" s="26"/>
      <c r="F49" s="12"/>
      <c r="G49" s="25">
        <v>54.8</v>
      </c>
      <c r="H49" s="25">
        <f t="shared" si="0"/>
        <v>27.4</v>
      </c>
      <c r="I49" s="25">
        <v>78.68</v>
      </c>
      <c r="J49" s="25">
        <f t="shared" si="1"/>
        <v>39.34</v>
      </c>
      <c r="K49" s="25">
        <f t="shared" si="2"/>
        <v>66.74</v>
      </c>
      <c r="L49" s="9">
        <v>10</v>
      </c>
      <c r="M49" s="9"/>
      <c r="N49" s="32"/>
    </row>
    <row r="50" s="3" customFormat="true" ht="20" customHeight="true" spans="1:14">
      <c r="A50" s="9">
        <v>48</v>
      </c>
      <c r="B50" s="18" t="s">
        <v>71</v>
      </c>
      <c r="C50" s="10" t="s">
        <v>15</v>
      </c>
      <c r="D50" s="12"/>
      <c r="E50" s="26"/>
      <c r="F50" s="12"/>
      <c r="G50" s="25">
        <v>53.5</v>
      </c>
      <c r="H50" s="25">
        <f t="shared" si="0"/>
        <v>26.75</v>
      </c>
      <c r="I50" s="25">
        <v>79.48</v>
      </c>
      <c r="J50" s="25">
        <f t="shared" si="1"/>
        <v>39.74</v>
      </c>
      <c r="K50" s="25">
        <f t="shared" si="2"/>
        <v>66.49</v>
      </c>
      <c r="L50" s="9">
        <v>11</v>
      </c>
      <c r="M50" s="9"/>
      <c r="N50" s="32"/>
    </row>
    <row r="51" s="3" customFormat="true" ht="20" customHeight="true" spans="1:14">
      <c r="A51" s="13">
        <v>49</v>
      </c>
      <c r="B51" s="19" t="s">
        <v>72</v>
      </c>
      <c r="C51" s="14" t="s">
        <v>15</v>
      </c>
      <c r="D51" s="15"/>
      <c r="E51" s="27"/>
      <c r="F51" s="15"/>
      <c r="G51" s="28">
        <v>52.4</v>
      </c>
      <c r="H51" s="28">
        <f t="shared" si="0"/>
        <v>26.2</v>
      </c>
      <c r="I51" s="28"/>
      <c r="J51" s="28"/>
      <c r="K51" s="28">
        <f t="shared" si="2"/>
        <v>26.2</v>
      </c>
      <c r="L51" s="13">
        <v>12</v>
      </c>
      <c r="M51" s="14" t="s">
        <v>73</v>
      </c>
      <c r="N51" s="32"/>
    </row>
    <row r="52" s="3" customFormat="true" ht="20" customHeight="true" spans="1:14">
      <c r="A52" s="16">
        <v>50</v>
      </c>
      <c r="B52" s="17" t="s">
        <v>74</v>
      </c>
      <c r="C52" s="17" t="s">
        <v>15</v>
      </c>
      <c r="D52" s="12" t="s">
        <v>75</v>
      </c>
      <c r="E52" s="26">
        <v>10050009</v>
      </c>
      <c r="F52" s="12">
        <v>1</v>
      </c>
      <c r="G52" s="29">
        <v>65.9</v>
      </c>
      <c r="H52" s="29">
        <f t="shared" si="0"/>
        <v>32.95</v>
      </c>
      <c r="I52" s="29">
        <v>87</v>
      </c>
      <c r="J52" s="29">
        <f t="shared" si="1"/>
        <v>43.5</v>
      </c>
      <c r="K52" s="29">
        <f t="shared" si="2"/>
        <v>76.45</v>
      </c>
      <c r="L52" s="16">
        <v>1</v>
      </c>
      <c r="M52" s="16"/>
      <c r="N52" s="32"/>
    </row>
    <row r="53" s="3" customFormat="true" ht="20" customHeight="true" spans="1:14">
      <c r="A53" s="9">
        <v>51</v>
      </c>
      <c r="B53" s="10" t="s">
        <v>76</v>
      </c>
      <c r="C53" s="10" t="s">
        <v>22</v>
      </c>
      <c r="D53" s="12"/>
      <c r="E53" s="26"/>
      <c r="F53" s="12"/>
      <c r="G53" s="25">
        <v>65.3</v>
      </c>
      <c r="H53" s="25">
        <f t="shared" si="0"/>
        <v>32.65</v>
      </c>
      <c r="I53" s="25">
        <v>86.4</v>
      </c>
      <c r="J53" s="25">
        <f t="shared" si="1"/>
        <v>43.2</v>
      </c>
      <c r="K53" s="25">
        <f t="shared" si="2"/>
        <v>75.85</v>
      </c>
      <c r="L53" s="9">
        <v>2</v>
      </c>
      <c r="M53" s="9"/>
      <c r="N53" s="32"/>
    </row>
    <row r="54" s="3" customFormat="true" ht="20" customHeight="true" spans="1:14">
      <c r="A54" s="13">
        <v>52</v>
      </c>
      <c r="B54" s="14" t="s">
        <v>77</v>
      </c>
      <c r="C54" s="14" t="s">
        <v>22</v>
      </c>
      <c r="D54" s="15"/>
      <c r="E54" s="27"/>
      <c r="F54" s="15"/>
      <c r="G54" s="28">
        <v>65.4</v>
      </c>
      <c r="H54" s="28">
        <f t="shared" si="0"/>
        <v>32.7</v>
      </c>
      <c r="I54" s="28">
        <v>82.4</v>
      </c>
      <c r="J54" s="28">
        <f t="shared" si="1"/>
        <v>41.2</v>
      </c>
      <c r="K54" s="28">
        <f t="shared" si="2"/>
        <v>73.9</v>
      </c>
      <c r="L54" s="13">
        <v>3</v>
      </c>
      <c r="M54" s="13"/>
      <c r="N54" s="32"/>
    </row>
    <row r="55" s="3" customFormat="true" ht="20" customHeight="true" spans="1:14">
      <c r="A55" s="16">
        <v>53</v>
      </c>
      <c r="B55" s="17" t="s">
        <v>78</v>
      </c>
      <c r="C55" s="17" t="s">
        <v>22</v>
      </c>
      <c r="D55" s="12" t="s">
        <v>79</v>
      </c>
      <c r="E55" s="26">
        <v>10050010</v>
      </c>
      <c r="F55" s="12">
        <v>1</v>
      </c>
      <c r="G55" s="29">
        <v>58.8</v>
      </c>
      <c r="H55" s="29">
        <f t="shared" si="0"/>
        <v>29.4</v>
      </c>
      <c r="I55" s="29">
        <v>88.4</v>
      </c>
      <c r="J55" s="29">
        <f t="shared" si="1"/>
        <v>44.2</v>
      </c>
      <c r="K55" s="29">
        <f t="shared" si="2"/>
        <v>73.6</v>
      </c>
      <c r="L55" s="16">
        <v>1</v>
      </c>
      <c r="M55" s="16"/>
      <c r="N55" s="32"/>
    </row>
    <row r="56" s="3" customFormat="true" ht="20" customHeight="true" spans="1:14">
      <c r="A56" s="9">
        <v>54</v>
      </c>
      <c r="B56" s="10" t="s">
        <v>80</v>
      </c>
      <c r="C56" s="10" t="s">
        <v>15</v>
      </c>
      <c r="D56" s="12"/>
      <c r="E56" s="26"/>
      <c r="F56" s="12"/>
      <c r="G56" s="25">
        <v>56.4</v>
      </c>
      <c r="H56" s="25">
        <f t="shared" si="0"/>
        <v>28.2</v>
      </c>
      <c r="I56" s="25">
        <v>85.6</v>
      </c>
      <c r="J56" s="25">
        <f t="shared" si="1"/>
        <v>42.8</v>
      </c>
      <c r="K56" s="25">
        <f t="shared" si="2"/>
        <v>71</v>
      </c>
      <c r="L56" s="9">
        <v>2</v>
      </c>
      <c r="M56" s="10"/>
      <c r="N56" s="32"/>
    </row>
    <row r="57" s="3" customFormat="true" ht="20" customHeight="true" spans="1:14">
      <c r="A57" s="13">
        <v>55</v>
      </c>
      <c r="B57" s="14" t="s">
        <v>34</v>
      </c>
      <c r="C57" s="14" t="s">
        <v>15</v>
      </c>
      <c r="D57" s="15"/>
      <c r="E57" s="27"/>
      <c r="F57" s="15"/>
      <c r="G57" s="28">
        <v>57.4</v>
      </c>
      <c r="H57" s="28">
        <f t="shared" si="0"/>
        <v>28.7</v>
      </c>
      <c r="I57" s="28">
        <v>80.2</v>
      </c>
      <c r="J57" s="28">
        <f t="shared" si="1"/>
        <v>40.1</v>
      </c>
      <c r="K57" s="28">
        <f t="shared" si="2"/>
        <v>68.8</v>
      </c>
      <c r="L57" s="13">
        <v>3</v>
      </c>
      <c r="M57" s="13"/>
      <c r="N57" s="32"/>
    </row>
    <row r="58" s="3" customFormat="true" ht="20" customHeight="true" spans="1:14">
      <c r="A58" s="16">
        <v>56</v>
      </c>
      <c r="B58" s="20" t="s">
        <v>81</v>
      </c>
      <c r="C58" s="17" t="s">
        <v>22</v>
      </c>
      <c r="D58" s="12" t="s">
        <v>82</v>
      </c>
      <c r="E58" s="26">
        <v>10060011</v>
      </c>
      <c r="F58" s="12">
        <v>1</v>
      </c>
      <c r="G58" s="29">
        <v>60.8</v>
      </c>
      <c r="H58" s="29">
        <f t="shared" si="0"/>
        <v>30.4</v>
      </c>
      <c r="I58" s="29">
        <v>83.4</v>
      </c>
      <c r="J58" s="29">
        <f t="shared" si="1"/>
        <v>41.7</v>
      </c>
      <c r="K58" s="29">
        <f t="shared" si="2"/>
        <v>72.1</v>
      </c>
      <c r="L58" s="16">
        <v>1</v>
      </c>
      <c r="M58" s="17"/>
      <c r="N58" s="32"/>
    </row>
    <row r="59" s="3" customFormat="true" ht="20" customHeight="true" spans="1:14">
      <c r="A59" s="9">
        <v>57</v>
      </c>
      <c r="B59" s="18" t="s">
        <v>83</v>
      </c>
      <c r="C59" s="10" t="s">
        <v>22</v>
      </c>
      <c r="D59" s="12"/>
      <c r="E59" s="26"/>
      <c r="F59" s="12"/>
      <c r="G59" s="25">
        <v>59.3</v>
      </c>
      <c r="H59" s="25">
        <f t="shared" si="0"/>
        <v>29.65</v>
      </c>
      <c r="I59" s="25">
        <v>81.2</v>
      </c>
      <c r="J59" s="25">
        <f t="shared" si="1"/>
        <v>40.6</v>
      </c>
      <c r="K59" s="25">
        <f t="shared" si="2"/>
        <v>70.25</v>
      </c>
      <c r="L59" s="9">
        <v>2</v>
      </c>
      <c r="M59" s="10"/>
      <c r="N59" s="32"/>
    </row>
    <row r="60" s="3" customFormat="true" ht="20" customHeight="true" spans="1:14">
      <c r="A60" s="13">
        <v>58</v>
      </c>
      <c r="B60" s="19" t="s">
        <v>84</v>
      </c>
      <c r="C60" s="14" t="s">
        <v>22</v>
      </c>
      <c r="D60" s="15"/>
      <c r="E60" s="27"/>
      <c r="F60" s="15"/>
      <c r="G60" s="28">
        <v>58.8</v>
      </c>
      <c r="H60" s="28">
        <f t="shared" si="0"/>
        <v>29.4</v>
      </c>
      <c r="I60" s="28">
        <v>79.4</v>
      </c>
      <c r="J60" s="28">
        <f t="shared" si="1"/>
        <v>39.7</v>
      </c>
      <c r="K60" s="28">
        <f t="shared" si="2"/>
        <v>69.1</v>
      </c>
      <c r="L60" s="13">
        <v>3</v>
      </c>
      <c r="M60" s="14"/>
      <c r="N60" s="32"/>
    </row>
    <row r="61" s="3" customFormat="true" ht="20" customHeight="true" spans="1:14">
      <c r="A61" s="16">
        <v>59</v>
      </c>
      <c r="B61" s="17" t="s">
        <v>85</v>
      </c>
      <c r="C61" s="17" t="s">
        <v>22</v>
      </c>
      <c r="D61" s="21" t="s">
        <v>86</v>
      </c>
      <c r="E61" s="26">
        <v>10060012</v>
      </c>
      <c r="F61" s="12">
        <v>1</v>
      </c>
      <c r="G61" s="29">
        <v>67.7</v>
      </c>
      <c r="H61" s="29">
        <f t="shared" si="0"/>
        <v>33.85</v>
      </c>
      <c r="I61" s="29">
        <v>80.5</v>
      </c>
      <c r="J61" s="29">
        <f t="shared" si="1"/>
        <v>40.25</v>
      </c>
      <c r="K61" s="29">
        <f t="shared" si="2"/>
        <v>74.1</v>
      </c>
      <c r="L61" s="16">
        <v>1</v>
      </c>
      <c r="M61" s="16"/>
      <c r="N61" s="32"/>
    </row>
    <row r="62" s="3" customFormat="true" ht="20" customHeight="true" spans="1:14">
      <c r="A62" s="9">
        <v>60</v>
      </c>
      <c r="B62" s="10" t="s">
        <v>87</v>
      </c>
      <c r="C62" s="10" t="s">
        <v>22</v>
      </c>
      <c r="D62" s="21"/>
      <c r="E62" s="26"/>
      <c r="F62" s="12"/>
      <c r="G62" s="25">
        <v>64.5</v>
      </c>
      <c r="H62" s="25">
        <f t="shared" si="0"/>
        <v>32.25</v>
      </c>
      <c r="I62" s="25">
        <v>83.4</v>
      </c>
      <c r="J62" s="25">
        <f t="shared" si="1"/>
        <v>41.7</v>
      </c>
      <c r="K62" s="25">
        <f t="shared" si="2"/>
        <v>73.95</v>
      </c>
      <c r="L62" s="9">
        <v>2</v>
      </c>
      <c r="M62" s="9"/>
      <c r="N62" s="32"/>
    </row>
    <row r="63" s="3" customFormat="true" ht="20" customHeight="true" spans="1:14">
      <c r="A63" s="13">
        <v>61</v>
      </c>
      <c r="B63" s="14" t="s">
        <v>88</v>
      </c>
      <c r="C63" s="14" t="s">
        <v>15</v>
      </c>
      <c r="D63" s="22"/>
      <c r="E63" s="27"/>
      <c r="F63" s="15"/>
      <c r="G63" s="28">
        <v>64</v>
      </c>
      <c r="H63" s="28">
        <f t="shared" si="0"/>
        <v>32</v>
      </c>
      <c r="I63" s="28">
        <v>83.6</v>
      </c>
      <c r="J63" s="28">
        <f t="shared" si="1"/>
        <v>41.8</v>
      </c>
      <c r="K63" s="28">
        <f t="shared" si="2"/>
        <v>73.8</v>
      </c>
      <c r="L63" s="13">
        <v>3</v>
      </c>
      <c r="M63" s="13"/>
      <c r="N63" s="32"/>
    </row>
    <row r="64" s="3" customFormat="true" ht="20" customHeight="true" spans="1:14">
      <c r="A64" s="16">
        <v>62</v>
      </c>
      <c r="B64" s="17" t="s">
        <v>89</v>
      </c>
      <c r="C64" s="17" t="s">
        <v>15</v>
      </c>
      <c r="D64" s="12" t="s">
        <v>90</v>
      </c>
      <c r="E64" s="26">
        <v>10060013</v>
      </c>
      <c r="F64" s="12">
        <v>1</v>
      </c>
      <c r="G64" s="29">
        <v>66.2</v>
      </c>
      <c r="H64" s="29">
        <f t="shared" si="0"/>
        <v>33.1</v>
      </c>
      <c r="I64" s="29">
        <v>83.6</v>
      </c>
      <c r="J64" s="29">
        <f t="shared" si="1"/>
        <v>41.8</v>
      </c>
      <c r="K64" s="29">
        <f t="shared" si="2"/>
        <v>74.9</v>
      </c>
      <c r="L64" s="16">
        <v>1</v>
      </c>
      <c r="M64" s="16"/>
      <c r="N64" s="32"/>
    </row>
    <row r="65" s="3" customFormat="true" ht="20" customHeight="true" spans="1:14">
      <c r="A65" s="9">
        <v>63</v>
      </c>
      <c r="B65" s="10" t="s">
        <v>91</v>
      </c>
      <c r="C65" s="10" t="s">
        <v>15</v>
      </c>
      <c r="D65" s="12"/>
      <c r="E65" s="26"/>
      <c r="F65" s="12"/>
      <c r="G65" s="25">
        <v>63.9</v>
      </c>
      <c r="H65" s="25">
        <f t="shared" si="0"/>
        <v>31.95</v>
      </c>
      <c r="I65" s="25">
        <v>82.6</v>
      </c>
      <c r="J65" s="25">
        <f t="shared" si="1"/>
        <v>41.3</v>
      </c>
      <c r="K65" s="25">
        <f t="shared" si="2"/>
        <v>73.25</v>
      </c>
      <c r="L65" s="9">
        <v>2</v>
      </c>
      <c r="M65" s="9"/>
      <c r="N65" s="32"/>
    </row>
    <row r="66" s="3" customFormat="true" ht="20" customHeight="true" spans="1:14">
      <c r="A66" s="13">
        <v>64</v>
      </c>
      <c r="B66" s="14" t="s">
        <v>92</v>
      </c>
      <c r="C66" s="14" t="s">
        <v>15</v>
      </c>
      <c r="D66" s="15"/>
      <c r="E66" s="27"/>
      <c r="F66" s="15"/>
      <c r="G66" s="28">
        <v>63.1</v>
      </c>
      <c r="H66" s="28">
        <f t="shared" si="0"/>
        <v>31.55</v>
      </c>
      <c r="I66" s="28">
        <v>79.9</v>
      </c>
      <c r="J66" s="28">
        <f t="shared" si="1"/>
        <v>39.95</v>
      </c>
      <c r="K66" s="28">
        <f t="shared" si="2"/>
        <v>71.5</v>
      </c>
      <c r="L66" s="13">
        <v>3</v>
      </c>
      <c r="M66" s="13"/>
      <c r="N66" s="32"/>
    </row>
    <row r="67" s="3" customFormat="true" ht="20" customHeight="true" spans="1:14">
      <c r="A67" s="16">
        <v>65</v>
      </c>
      <c r="B67" s="17" t="s">
        <v>93</v>
      </c>
      <c r="C67" s="17" t="s">
        <v>22</v>
      </c>
      <c r="D67" s="12" t="s">
        <v>94</v>
      </c>
      <c r="E67" s="26">
        <v>10060014</v>
      </c>
      <c r="F67" s="12">
        <v>1</v>
      </c>
      <c r="G67" s="29">
        <v>76.8</v>
      </c>
      <c r="H67" s="29">
        <f t="shared" ref="H67:H101" si="3">G67*0.5</f>
        <v>38.4</v>
      </c>
      <c r="I67" s="29">
        <v>87.4</v>
      </c>
      <c r="J67" s="29">
        <f t="shared" ref="J67:J101" si="4">I67*0.5</f>
        <v>43.7</v>
      </c>
      <c r="K67" s="29">
        <f t="shared" ref="K67:K101" si="5">H67+J67</f>
        <v>82.1</v>
      </c>
      <c r="L67" s="16">
        <v>1</v>
      </c>
      <c r="M67" s="16"/>
      <c r="N67" s="32"/>
    </row>
    <row r="68" s="3" customFormat="true" ht="20" customHeight="true" spans="1:14">
      <c r="A68" s="9">
        <v>66</v>
      </c>
      <c r="B68" s="10" t="s">
        <v>95</v>
      </c>
      <c r="C68" s="10" t="s">
        <v>22</v>
      </c>
      <c r="D68" s="12"/>
      <c r="E68" s="26"/>
      <c r="F68" s="12"/>
      <c r="G68" s="25">
        <v>69</v>
      </c>
      <c r="H68" s="25">
        <f t="shared" si="3"/>
        <v>34.5</v>
      </c>
      <c r="I68" s="25">
        <v>85.4</v>
      </c>
      <c r="J68" s="25">
        <f t="shared" si="4"/>
        <v>42.7</v>
      </c>
      <c r="K68" s="25">
        <f t="shared" si="5"/>
        <v>77.2</v>
      </c>
      <c r="L68" s="9">
        <v>2</v>
      </c>
      <c r="M68" s="9"/>
      <c r="N68" s="32"/>
    </row>
    <row r="69" s="3" customFormat="true" ht="20" customHeight="true" spans="1:14">
      <c r="A69" s="13">
        <v>67</v>
      </c>
      <c r="B69" s="14" t="s">
        <v>96</v>
      </c>
      <c r="C69" s="14" t="s">
        <v>22</v>
      </c>
      <c r="D69" s="15"/>
      <c r="E69" s="27"/>
      <c r="F69" s="15"/>
      <c r="G69" s="28">
        <v>67.8</v>
      </c>
      <c r="H69" s="28">
        <f t="shared" si="3"/>
        <v>33.9</v>
      </c>
      <c r="I69" s="28">
        <v>86</v>
      </c>
      <c r="J69" s="28">
        <f t="shared" si="4"/>
        <v>43</v>
      </c>
      <c r="K69" s="28">
        <f t="shared" si="5"/>
        <v>76.9</v>
      </c>
      <c r="L69" s="13">
        <v>3</v>
      </c>
      <c r="M69" s="13"/>
      <c r="N69" s="32"/>
    </row>
    <row r="70" s="3" customFormat="true" ht="20" customHeight="true" spans="1:14">
      <c r="A70" s="16">
        <v>68</v>
      </c>
      <c r="B70" s="17" t="s">
        <v>97</v>
      </c>
      <c r="C70" s="17" t="s">
        <v>22</v>
      </c>
      <c r="D70" s="12" t="s">
        <v>98</v>
      </c>
      <c r="E70" s="34">
        <v>10070015</v>
      </c>
      <c r="F70" s="12">
        <v>2</v>
      </c>
      <c r="G70" s="29">
        <v>66</v>
      </c>
      <c r="H70" s="29">
        <f t="shared" si="3"/>
        <v>33</v>
      </c>
      <c r="I70" s="29">
        <v>77.6</v>
      </c>
      <c r="J70" s="29">
        <f t="shared" si="4"/>
        <v>38.8</v>
      </c>
      <c r="K70" s="29">
        <f t="shared" si="5"/>
        <v>71.8</v>
      </c>
      <c r="L70" s="16">
        <v>1</v>
      </c>
      <c r="M70" s="16"/>
      <c r="N70" s="32"/>
    </row>
    <row r="71" s="3" customFormat="true" ht="20" customHeight="true" spans="1:14">
      <c r="A71" s="9">
        <v>69</v>
      </c>
      <c r="B71" s="10" t="s">
        <v>99</v>
      </c>
      <c r="C71" s="10" t="s">
        <v>22</v>
      </c>
      <c r="D71" s="12"/>
      <c r="E71" s="34"/>
      <c r="F71" s="12"/>
      <c r="G71" s="25">
        <v>58</v>
      </c>
      <c r="H71" s="25">
        <f t="shared" si="3"/>
        <v>29</v>
      </c>
      <c r="I71" s="25">
        <v>71.4</v>
      </c>
      <c r="J71" s="25">
        <f t="shared" si="4"/>
        <v>35.7</v>
      </c>
      <c r="K71" s="25">
        <f t="shared" si="5"/>
        <v>64.7</v>
      </c>
      <c r="L71" s="9">
        <v>2</v>
      </c>
      <c r="M71" s="9"/>
      <c r="N71" s="32"/>
    </row>
    <row r="72" s="3" customFormat="true" ht="20" customHeight="true" spans="1:14">
      <c r="A72" s="9">
        <v>70</v>
      </c>
      <c r="B72" s="10" t="s">
        <v>100</v>
      </c>
      <c r="C72" s="10" t="s">
        <v>22</v>
      </c>
      <c r="D72" s="12"/>
      <c r="E72" s="34"/>
      <c r="F72" s="12"/>
      <c r="G72" s="25">
        <v>53</v>
      </c>
      <c r="H72" s="25">
        <f t="shared" si="3"/>
        <v>26.5</v>
      </c>
      <c r="I72" s="25">
        <v>74.7</v>
      </c>
      <c r="J72" s="25">
        <f t="shared" si="4"/>
        <v>37.35</v>
      </c>
      <c r="K72" s="25">
        <f t="shared" si="5"/>
        <v>63.85</v>
      </c>
      <c r="L72" s="9">
        <v>3</v>
      </c>
      <c r="M72" s="9"/>
      <c r="N72" s="32"/>
    </row>
    <row r="73" s="3" customFormat="true" ht="20" customHeight="true" spans="1:14">
      <c r="A73" s="9">
        <v>71</v>
      </c>
      <c r="B73" s="10" t="s">
        <v>101</v>
      </c>
      <c r="C73" s="10" t="s">
        <v>22</v>
      </c>
      <c r="D73" s="12"/>
      <c r="E73" s="34"/>
      <c r="F73" s="12"/>
      <c r="G73" s="25">
        <v>53</v>
      </c>
      <c r="H73" s="25">
        <f t="shared" si="3"/>
        <v>26.5</v>
      </c>
      <c r="I73" s="25">
        <v>73.5</v>
      </c>
      <c r="J73" s="25">
        <f t="shared" si="4"/>
        <v>36.75</v>
      </c>
      <c r="K73" s="25">
        <f t="shared" si="5"/>
        <v>63.25</v>
      </c>
      <c r="L73" s="9">
        <v>4</v>
      </c>
      <c r="M73" s="9"/>
      <c r="N73" s="32"/>
    </row>
    <row r="74" s="3" customFormat="true" ht="20" customHeight="true" spans="1:14">
      <c r="A74" s="13">
        <v>72</v>
      </c>
      <c r="B74" s="14" t="s">
        <v>102</v>
      </c>
      <c r="C74" s="14" t="s">
        <v>22</v>
      </c>
      <c r="D74" s="15"/>
      <c r="E74" s="35"/>
      <c r="F74" s="15"/>
      <c r="G74" s="28">
        <v>58</v>
      </c>
      <c r="H74" s="28">
        <f t="shared" si="3"/>
        <v>29</v>
      </c>
      <c r="I74" s="28"/>
      <c r="J74" s="28"/>
      <c r="K74" s="28">
        <f t="shared" si="5"/>
        <v>29</v>
      </c>
      <c r="L74" s="13">
        <v>5</v>
      </c>
      <c r="M74" s="14" t="s">
        <v>73</v>
      </c>
      <c r="N74" s="32"/>
    </row>
    <row r="75" s="3" customFormat="true" ht="20" customHeight="true" spans="1:14">
      <c r="A75" s="16">
        <v>73</v>
      </c>
      <c r="B75" s="17" t="s">
        <v>103</v>
      </c>
      <c r="C75" s="17" t="s">
        <v>22</v>
      </c>
      <c r="D75" s="12" t="s">
        <v>104</v>
      </c>
      <c r="E75" s="12">
        <v>10070016</v>
      </c>
      <c r="F75" s="36">
        <v>1</v>
      </c>
      <c r="G75" s="29">
        <v>49</v>
      </c>
      <c r="H75" s="29">
        <f t="shared" si="3"/>
        <v>24.5</v>
      </c>
      <c r="I75" s="29">
        <v>71.8</v>
      </c>
      <c r="J75" s="29">
        <f t="shared" si="4"/>
        <v>35.9</v>
      </c>
      <c r="K75" s="29">
        <f t="shared" si="5"/>
        <v>60.4</v>
      </c>
      <c r="L75" s="16">
        <v>1</v>
      </c>
      <c r="M75" s="16"/>
      <c r="N75" s="32"/>
    </row>
    <row r="76" s="3" customFormat="true" ht="20" customHeight="true" spans="1:14">
      <c r="A76" s="13">
        <v>74</v>
      </c>
      <c r="B76" s="14" t="s">
        <v>105</v>
      </c>
      <c r="C76" s="14" t="s">
        <v>22</v>
      </c>
      <c r="D76" s="15"/>
      <c r="E76" s="15"/>
      <c r="F76" s="37"/>
      <c r="G76" s="28">
        <v>60</v>
      </c>
      <c r="H76" s="28">
        <f t="shared" si="3"/>
        <v>30</v>
      </c>
      <c r="I76" s="28"/>
      <c r="J76" s="28"/>
      <c r="K76" s="28">
        <f t="shared" si="5"/>
        <v>30</v>
      </c>
      <c r="L76" s="13"/>
      <c r="M76" s="14" t="s">
        <v>73</v>
      </c>
      <c r="N76" s="32"/>
    </row>
    <row r="77" s="3" customFormat="true" ht="20" customHeight="true" spans="1:14">
      <c r="A77" s="33">
        <v>75</v>
      </c>
      <c r="B77" s="15" t="s">
        <v>106</v>
      </c>
      <c r="C77" s="15" t="s">
        <v>22</v>
      </c>
      <c r="D77" s="15" t="s">
        <v>107</v>
      </c>
      <c r="E77" s="27">
        <v>10070017</v>
      </c>
      <c r="F77" s="15">
        <v>1</v>
      </c>
      <c r="G77" s="38">
        <v>52</v>
      </c>
      <c r="H77" s="38">
        <f t="shared" si="3"/>
        <v>26</v>
      </c>
      <c r="I77" s="38">
        <v>82.2</v>
      </c>
      <c r="J77" s="38">
        <f t="shared" si="4"/>
        <v>41.1</v>
      </c>
      <c r="K77" s="38">
        <f t="shared" si="5"/>
        <v>67.1</v>
      </c>
      <c r="L77" s="33">
        <v>1</v>
      </c>
      <c r="M77" s="33"/>
      <c r="N77" s="32"/>
    </row>
    <row r="78" s="3" customFormat="true" ht="20" customHeight="true" spans="1:14">
      <c r="A78" s="16">
        <v>76</v>
      </c>
      <c r="B78" s="17" t="s">
        <v>108</v>
      </c>
      <c r="C78" s="17" t="s">
        <v>22</v>
      </c>
      <c r="D78" s="12" t="s">
        <v>109</v>
      </c>
      <c r="E78" s="26">
        <v>10070018</v>
      </c>
      <c r="F78" s="36">
        <v>2</v>
      </c>
      <c r="G78" s="29">
        <v>68</v>
      </c>
      <c r="H78" s="29">
        <f t="shared" si="3"/>
        <v>34</v>
      </c>
      <c r="I78" s="29">
        <v>76.2</v>
      </c>
      <c r="J78" s="29">
        <f t="shared" si="4"/>
        <v>38.1</v>
      </c>
      <c r="K78" s="29">
        <f t="shared" si="5"/>
        <v>72.1</v>
      </c>
      <c r="L78" s="16">
        <v>1</v>
      </c>
      <c r="M78" s="16"/>
      <c r="N78" s="32"/>
    </row>
    <row r="79" s="3" customFormat="true" ht="20" customHeight="true" spans="1:14">
      <c r="A79" s="9">
        <v>77</v>
      </c>
      <c r="B79" s="10" t="s">
        <v>110</v>
      </c>
      <c r="C79" s="10" t="s">
        <v>22</v>
      </c>
      <c r="D79" s="12"/>
      <c r="E79" s="26"/>
      <c r="F79" s="36"/>
      <c r="G79" s="25">
        <v>53</v>
      </c>
      <c r="H79" s="25">
        <f t="shared" si="3"/>
        <v>26.5</v>
      </c>
      <c r="I79" s="25">
        <v>77.2</v>
      </c>
      <c r="J79" s="25">
        <f t="shared" si="4"/>
        <v>38.6</v>
      </c>
      <c r="K79" s="25">
        <f t="shared" si="5"/>
        <v>65.1</v>
      </c>
      <c r="L79" s="9">
        <v>2</v>
      </c>
      <c r="M79" s="9"/>
      <c r="N79" s="32"/>
    </row>
    <row r="80" s="3" customFormat="true" ht="20" customHeight="true" spans="1:14">
      <c r="A80" s="9">
        <v>78</v>
      </c>
      <c r="B80" s="10" t="s">
        <v>111</v>
      </c>
      <c r="C80" s="10" t="s">
        <v>22</v>
      </c>
      <c r="D80" s="12"/>
      <c r="E80" s="26"/>
      <c r="F80" s="36"/>
      <c r="G80" s="25">
        <v>54</v>
      </c>
      <c r="H80" s="25">
        <f t="shared" si="3"/>
        <v>27</v>
      </c>
      <c r="I80" s="25">
        <v>75.6</v>
      </c>
      <c r="J80" s="25">
        <f t="shared" si="4"/>
        <v>37.8</v>
      </c>
      <c r="K80" s="25">
        <f t="shared" si="5"/>
        <v>64.8</v>
      </c>
      <c r="L80" s="9">
        <v>3</v>
      </c>
      <c r="M80" s="9"/>
      <c r="N80" s="32"/>
    </row>
    <row r="81" s="3" customFormat="true" ht="20" customHeight="true" spans="1:14">
      <c r="A81" s="9">
        <v>79</v>
      </c>
      <c r="B81" s="10" t="s">
        <v>112</v>
      </c>
      <c r="C81" s="10" t="s">
        <v>22</v>
      </c>
      <c r="D81" s="12"/>
      <c r="E81" s="26"/>
      <c r="F81" s="36"/>
      <c r="G81" s="25">
        <v>49</v>
      </c>
      <c r="H81" s="25">
        <f t="shared" si="3"/>
        <v>24.5</v>
      </c>
      <c r="I81" s="25">
        <v>73</v>
      </c>
      <c r="J81" s="25">
        <f t="shared" si="4"/>
        <v>36.5</v>
      </c>
      <c r="K81" s="25">
        <f t="shared" si="5"/>
        <v>61</v>
      </c>
      <c r="L81" s="9">
        <v>4</v>
      </c>
      <c r="M81" s="10"/>
      <c r="N81" s="32"/>
    </row>
    <row r="82" s="3" customFormat="true" ht="20" customHeight="true" spans="1:14">
      <c r="A82" s="9">
        <v>80</v>
      </c>
      <c r="B82" s="10" t="s">
        <v>113</v>
      </c>
      <c r="C82" s="10" t="s">
        <v>22</v>
      </c>
      <c r="D82" s="12"/>
      <c r="E82" s="26"/>
      <c r="F82" s="36"/>
      <c r="G82" s="25">
        <v>52</v>
      </c>
      <c r="H82" s="25">
        <f t="shared" si="3"/>
        <v>26</v>
      </c>
      <c r="I82" s="25"/>
      <c r="J82" s="25"/>
      <c r="K82" s="25">
        <f t="shared" si="5"/>
        <v>26</v>
      </c>
      <c r="L82" s="9">
        <v>5</v>
      </c>
      <c r="M82" s="10" t="s">
        <v>73</v>
      </c>
      <c r="N82" s="32"/>
    </row>
    <row r="83" s="3" customFormat="true" ht="20" customHeight="true" spans="1:14">
      <c r="A83" s="13">
        <v>81</v>
      </c>
      <c r="B83" s="14" t="s">
        <v>114</v>
      </c>
      <c r="C83" s="14" t="s">
        <v>22</v>
      </c>
      <c r="D83" s="15"/>
      <c r="E83" s="27"/>
      <c r="F83" s="37"/>
      <c r="G83" s="28">
        <v>50</v>
      </c>
      <c r="H83" s="28">
        <f t="shared" si="3"/>
        <v>25</v>
      </c>
      <c r="I83" s="28"/>
      <c r="J83" s="28"/>
      <c r="K83" s="28">
        <f t="shared" si="5"/>
        <v>25</v>
      </c>
      <c r="L83" s="13">
        <v>6</v>
      </c>
      <c r="M83" s="14" t="s">
        <v>73</v>
      </c>
      <c r="N83" s="32"/>
    </row>
    <row r="84" s="3" customFormat="true" ht="20" customHeight="true" spans="1:14">
      <c r="A84" s="16">
        <v>82</v>
      </c>
      <c r="B84" s="17" t="s">
        <v>115</v>
      </c>
      <c r="C84" s="17" t="s">
        <v>22</v>
      </c>
      <c r="D84" s="12" t="s">
        <v>116</v>
      </c>
      <c r="E84" s="26">
        <v>10070019</v>
      </c>
      <c r="F84" s="36">
        <v>1</v>
      </c>
      <c r="G84" s="29">
        <v>55</v>
      </c>
      <c r="H84" s="29">
        <f t="shared" si="3"/>
        <v>27.5</v>
      </c>
      <c r="I84" s="29">
        <v>73</v>
      </c>
      <c r="J84" s="29">
        <f t="shared" si="4"/>
        <v>36.5</v>
      </c>
      <c r="K84" s="29">
        <f t="shared" si="5"/>
        <v>64</v>
      </c>
      <c r="L84" s="16">
        <v>1</v>
      </c>
      <c r="M84" s="16"/>
      <c r="N84" s="32"/>
    </row>
    <row r="85" s="3" customFormat="true" ht="20" customHeight="true" spans="1:14">
      <c r="A85" s="13">
        <v>83</v>
      </c>
      <c r="B85" s="14" t="s">
        <v>117</v>
      </c>
      <c r="C85" s="14" t="s">
        <v>22</v>
      </c>
      <c r="D85" s="15"/>
      <c r="E85" s="27"/>
      <c r="F85" s="37"/>
      <c r="G85" s="28">
        <v>46</v>
      </c>
      <c r="H85" s="28">
        <f t="shared" si="3"/>
        <v>23</v>
      </c>
      <c r="I85" s="28">
        <v>73.4</v>
      </c>
      <c r="J85" s="28">
        <f t="shared" si="4"/>
        <v>36.7</v>
      </c>
      <c r="K85" s="28">
        <f t="shared" si="5"/>
        <v>59.7</v>
      </c>
      <c r="L85" s="13">
        <v>2</v>
      </c>
      <c r="M85" s="13"/>
      <c r="N85" s="32"/>
    </row>
    <row r="86" s="3" customFormat="true" ht="20" customHeight="true" spans="1:14">
      <c r="A86" s="16">
        <v>84</v>
      </c>
      <c r="B86" s="17" t="s">
        <v>118</v>
      </c>
      <c r="C86" s="17" t="s">
        <v>22</v>
      </c>
      <c r="D86" s="12" t="s">
        <v>119</v>
      </c>
      <c r="E86" s="26">
        <v>10070020</v>
      </c>
      <c r="F86" s="36">
        <v>1</v>
      </c>
      <c r="G86" s="29">
        <v>58</v>
      </c>
      <c r="H86" s="29">
        <f t="shared" si="3"/>
        <v>29</v>
      </c>
      <c r="I86" s="29">
        <v>85.4</v>
      </c>
      <c r="J86" s="29">
        <f t="shared" si="4"/>
        <v>42.7</v>
      </c>
      <c r="K86" s="29">
        <f t="shared" si="5"/>
        <v>71.7</v>
      </c>
      <c r="L86" s="16">
        <v>1</v>
      </c>
      <c r="M86" s="16"/>
      <c r="N86" s="32"/>
    </row>
    <row r="87" s="3" customFormat="true" ht="20" customHeight="true" spans="1:14">
      <c r="A87" s="9">
        <v>85</v>
      </c>
      <c r="B87" s="10" t="s">
        <v>120</v>
      </c>
      <c r="C87" s="10" t="s">
        <v>22</v>
      </c>
      <c r="D87" s="12"/>
      <c r="E87" s="26"/>
      <c r="F87" s="36"/>
      <c r="G87" s="25">
        <v>61</v>
      </c>
      <c r="H87" s="25">
        <f t="shared" si="3"/>
        <v>30.5</v>
      </c>
      <c r="I87" s="25">
        <v>80.4</v>
      </c>
      <c r="J87" s="25">
        <f t="shared" si="4"/>
        <v>40.2</v>
      </c>
      <c r="K87" s="25">
        <f t="shared" si="5"/>
        <v>70.7</v>
      </c>
      <c r="L87" s="9">
        <v>2</v>
      </c>
      <c r="M87" s="9"/>
      <c r="N87" s="32"/>
    </row>
    <row r="88" s="3" customFormat="true" ht="20" customHeight="true" spans="1:14">
      <c r="A88" s="13">
        <v>86</v>
      </c>
      <c r="B88" s="14" t="s">
        <v>121</v>
      </c>
      <c r="C88" s="14" t="s">
        <v>22</v>
      </c>
      <c r="D88" s="15"/>
      <c r="E88" s="27"/>
      <c r="F88" s="37"/>
      <c r="G88" s="28">
        <v>57</v>
      </c>
      <c r="H88" s="28">
        <f t="shared" si="3"/>
        <v>28.5</v>
      </c>
      <c r="I88" s="28">
        <v>80.4</v>
      </c>
      <c r="J88" s="28">
        <f t="shared" si="4"/>
        <v>40.2</v>
      </c>
      <c r="K88" s="28">
        <f t="shared" si="5"/>
        <v>68.7</v>
      </c>
      <c r="L88" s="13">
        <v>3</v>
      </c>
      <c r="M88" s="13"/>
      <c r="N88" s="32"/>
    </row>
    <row r="89" s="3" customFormat="true" ht="18" customHeight="true" spans="1:14">
      <c r="A89" s="33">
        <v>87</v>
      </c>
      <c r="B89" s="15" t="s">
        <v>122</v>
      </c>
      <c r="C89" s="15" t="s">
        <v>22</v>
      </c>
      <c r="D89" s="15" t="s">
        <v>123</v>
      </c>
      <c r="E89" s="27">
        <v>10070021</v>
      </c>
      <c r="F89" s="15">
        <v>1</v>
      </c>
      <c r="G89" s="38">
        <v>48</v>
      </c>
      <c r="H89" s="38">
        <f t="shared" si="3"/>
        <v>24</v>
      </c>
      <c r="I89" s="38">
        <v>71.4</v>
      </c>
      <c r="J89" s="38">
        <f t="shared" si="4"/>
        <v>35.7</v>
      </c>
      <c r="K89" s="38">
        <f t="shared" si="5"/>
        <v>59.7</v>
      </c>
      <c r="L89" s="33">
        <v>1</v>
      </c>
      <c r="M89" s="41"/>
      <c r="N89" s="32"/>
    </row>
    <row r="90" s="3" customFormat="true" ht="20" customHeight="true" spans="1:14">
      <c r="A90" s="16">
        <v>88</v>
      </c>
      <c r="B90" s="17" t="s">
        <v>124</v>
      </c>
      <c r="C90" s="17" t="s">
        <v>15</v>
      </c>
      <c r="D90" s="12" t="s">
        <v>125</v>
      </c>
      <c r="E90" s="26">
        <v>10070023</v>
      </c>
      <c r="F90" s="36">
        <v>2</v>
      </c>
      <c r="G90" s="29">
        <v>57</v>
      </c>
      <c r="H90" s="29">
        <f t="shared" si="3"/>
        <v>28.5</v>
      </c>
      <c r="I90" s="29">
        <v>77.2</v>
      </c>
      <c r="J90" s="29">
        <f t="shared" si="4"/>
        <v>38.6</v>
      </c>
      <c r="K90" s="29">
        <f t="shared" si="5"/>
        <v>67.1</v>
      </c>
      <c r="L90" s="16">
        <v>1</v>
      </c>
      <c r="M90" s="16"/>
      <c r="N90" s="32"/>
    </row>
    <row r="91" s="3" customFormat="true" ht="20" customHeight="true" spans="1:14">
      <c r="A91" s="9">
        <v>89</v>
      </c>
      <c r="B91" s="10" t="s">
        <v>126</v>
      </c>
      <c r="C91" s="10" t="s">
        <v>15</v>
      </c>
      <c r="D91" s="12"/>
      <c r="E91" s="26"/>
      <c r="F91" s="36"/>
      <c r="G91" s="25">
        <v>51</v>
      </c>
      <c r="H91" s="25">
        <f t="shared" si="3"/>
        <v>25.5</v>
      </c>
      <c r="I91" s="25">
        <v>76</v>
      </c>
      <c r="J91" s="25">
        <f t="shared" si="4"/>
        <v>38</v>
      </c>
      <c r="K91" s="25">
        <f t="shared" si="5"/>
        <v>63.5</v>
      </c>
      <c r="L91" s="9">
        <v>2</v>
      </c>
      <c r="M91" s="9"/>
      <c r="N91" s="32"/>
    </row>
    <row r="92" s="3" customFormat="true" ht="20" customHeight="true" spans="1:14">
      <c r="A92" s="13">
        <v>90</v>
      </c>
      <c r="B92" s="14" t="s">
        <v>127</v>
      </c>
      <c r="C92" s="14" t="s">
        <v>15</v>
      </c>
      <c r="D92" s="15"/>
      <c r="E92" s="27"/>
      <c r="F92" s="37"/>
      <c r="G92" s="28">
        <v>56</v>
      </c>
      <c r="H92" s="28">
        <f t="shared" si="3"/>
        <v>28</v>
      </c>
      <c r="I92" s="28"/>
      <c r="J92" s="28"/>
      <c r="K92" s="28">
        <f t="shared" si="5"/>
        <v>28</v>
      </c>
      <c r="L92" s="13">
        <v>3</v>
      </c>
      <c r="M92" s="14" t="s">
        <v>73</v>
      </c>
      <c r="N92" s="32"/>
    </row>
    <row r="93" s="3" customFormat="true" ht="20" customHeight="true" spans="1:14">
      <c r="A93" s="16">
        <v>91</v>
      </c>
      <c r="B93" s="17" t="s">
        <v>128</v>
      </c>
      <c r="C93" s="17" t="s">
        <v>22</v>
      </c>
      <c r="D93" s="12" t="s">
        <v>129</v>
      </c>
      <c r="E93" s="26">
        <v>10070024</v>
      </c>
      <c r="F93" s="36">
        <v>2</v>
      </c>
      <c r="G93" s="29">
        <v>56</v>
      </c>
      <c r="H93" s="29">
        <f t="shared" si="3"/>
        <v>28</v>
      </c>
      <c r="I93" s="29">
        <v>80.8</v>
      </c>
      <c r="J93" s="29">
        <f t="shared" si="4"/>
        <v>40.4</v>
      </c>
      <c r="K93" s="29">
        <f t="shared" si="5"/>
        <v>68.4</v>
      </c>
      <c r="L93" s="16">
        <v>1</v>
      </c>
      <c r="M93" s="16"/>
      <c r="N93" s="32"/>
    </row>
    <row r="94" s="3" customFormat="true" ht="20" customHeight="true" spans="1:14">
      <c r="A94" s="9">
        <v>92</v>
      </c>
      <c r="B94" s="10" t="s">
        <v>130</v>
      </c>
      <c r="C94" s="10" t="s">
        <v>15</v>
      </c>
      <c r="D94" s="12"/>
      <c r="E94" s="26"/>
      <c r="F94" s="36"/>
      <c r="G94" s="25">
        <v>58</v>
      </c>
      <c r="H94" s="25">
        <f t="shared" si="3"/>
        <v>29</v>
      </c>
      <c r="I94" s="25">
        <v>78.1</v>
      </c>
      <c r="J94" s="25">
        <f t="shared" si="4"/>
        <v>39.05</v>
      </c>
      <c r="K94" s="25">
        <f t="shared" si="5"/>
        <v>68.05</v>
      </c>
      <c r="L94" s="9">
        <v>2</v>
      </c>
      <c r="M94" s="9"/>
      <c r="N94" s="32"/>
    </row>
    <row r="95" s="3" customFormat="true" ht="20" customHeight="true" spans="1:14">
      <c r="A95" s="9">
        <v>93</v>
      </c>
      <c r="B95" s="10" t="s">
        <v>131</v>
      </c>
      <c r="C95" s="10" t="s">
        <v>15</v>
      </c>
      <c r="D95" s="12"/>
      <c r="E95" s="26"/>
      <c r="F95" s="36"/>
      <c r="G95" s="25">
        <v>50</v>
      </c>
      <c r="H95" s="25">
        <f t="shared" si="3"/>
        <v>25</v>
      </c>
      <c r="I95" s="25">
        <v>77.8</v>
      </c>
      <c r="J95" s="25">
        <f t="shared" si="4"/>
        <v>38.9</v>
      </c>
      <c r="K95" s="25">
        <f t="shared" si="5"/>
        <v>63.9</v>
      </c>
      <c r="L95" s="9">
        <v>3</v>
      </c>
      <c r="M95" s="9"/>
      <c r="N95" s="32"/>
    </row>
    <row r="96" s="3" customFormat="true" ht="20" customHeight="true" spans="1:14">
      <c r="A96" s="9">
        <v>94</v>
      </c>
      <c r="B96" s="10" t="s">
        <v>132</v>
      </c>
      <c r="C96" s="10" t="s">
        <v>22</v>
      </c>
      <c r="D96" s="12"/>
      <c r="E96" s="26"/>
      <c r="F96" s="36"/>
      <c r="G96" s="25">
        <v>51</v>
      </c>
      <c r="H96" s="25">
        <f t="shared" si="3"/>
        <v>25.5</v>
      </c>
      <c r="I96" s="25">
        <v>74.44</v>
      </c>
      <c r="J96" s="25">
        <f t="shared" si="4"/>
        <v>37.22</v>
      </c>
      <c r="K96" s="25">
        <f t="shared" si="5"/>
        <v>62.72</v>
      </c>
      <c r="L96" s="9">
        <v>4</v>
      </c>
      <c r="M96" s="9"/>
      <c r="N96" s="32"/>
    </row>
    <row r="97" s="3" customFormat="true" ht="20" customHeight="true" spans="1:14">
      <c r="A97" s="9">
        <v>95</v>
      </c>
      <c r="B97" s="10" t="s">
        <v>133</v>
      </c>
      <c r="C97" s="10" t="s">
        <v>22</v>
      </c>
      <c r="D97" s="12"/>
      <c r="E97" s="26"/>
      <c r="F97" s="36"/>
      <c r="G97" s="25">
        <v>46</v>
      </c>
      <c r="H97" s="25">
        <f t="shared" si="3"/>
        <v>23</v>
      </c>
      <c r="I97" s="25">
        <v>78.4</v>
      </c>
      <c r="J97" s="25">
        <f t="shared" si="4"/>
        <v>39.2</v>
      </c>
      <c r="K97" s="25">
        <f t="shared" si="5"/>
        <v>62.2</v>
      </c>
      <c r="L97" s="9">
        <v>5</v>
      </c>
      <c r="M97" s="9"/>
      <c r="N97" s="32"/>
    </row>
    <row r="98" s="3" customFormat="true" ht="20" customHeight="true" spans="1:14">
      <c r="A98" s="13">
        <v>96</v>
      </c>
      <c r="B98" s="14" t="s">
        <v>134</v>
      </c>
      <c r="C98" s="14" t="s">
        <v>22</v>
      </c>
      <c r="D98" s="15"/>
      <c r="E98" s="27"/>
      <c r="F98" s="37"/>
      <c r="G98" s="28">
        <v>39</v>
      </c>
      <c r="H98" s="28">
        <f t="shared" si="3"/>
        <v>19.5</v>
      </c>
      <c r="I98" s="28">
        <v>77.86</v>
      </c>
      <c r="J98" s="28">
        <f t="shared" si="4"/>
        <v>38.93</v>
      </c>
      <c r="K98" s="28">
        <f t="shared" si="5"/>
        <v>58.43</v>
      </c>
      <c r="L98" s="13">
        <v>6</v>
      </c>
      <c r="M98" s="13"/>
      <c r="N98" s="32"/>
    </row>
    <row r="99" s="3" customFormat="true" ht="20" customHeight="true" spans="1:14">
      <c r="A99" s="16">
        <v>97</v>
      </c>
      <c r="B99" s="17" t="s">
        <v>135</v>
      </c>
      <c r="C99" s="17" t="s">
        <v>22</v>
      </c>
      <c r="D99" s="12" t="s">
        <v>136</v>
      </c>
      <c r="E99" s="26">
        <v>10070025</v>
      </c>
      <c r="F99" s="36">
        <v>1</v>
      </c>
      <c r="G99" s="29">
        <v>70.2</v>
      </c>
      <c r="H99" s="29">
        <f t="shared" si="3"/>
        <v>35.1</v>
      </c>
      <c r="I99" s="29">
        <v>82.6</v>
      </c>
      <c r="J99" s="29">
        <f t="shared" si="4"/>
        <v>41.3</v>
      </c>
      <c r="K99" s="29">
        <f t="shared" si="5"/>
        <v>76.4</v>
      </c>
      <c r="L99" s="16">
        <v>1</v>
      </c>
      <c r="M99" s="17"/>
      <c r="N99" s="32"/>
    </row>
    <row r="100" s="3" customFormat="true" ht="20" customHeight="true" spans="1:14">
      <c r="A100" s="9">
        <v>98</v>
      </c>
      <c r="B100" s="10" t="s">
        <v>137</v>
      </c>
      <c r="C100" s="10" t="s">
        <v>22</v>
      </c>
      <c r="D100" s="12"/>
      <c r="E100" s="26"/>
      <c r="F100" s="36"/>
      <c r="G100" s="25">
        <v>68.2</v>
      </c>
      <c r="H100" s="25">
        <f t="shared" si="3"/>
        <v>34.1</v>
      </c>
      <c r="I100" s="25">
        <v>80</v>
      </c>
      <c r="J100" s="25">
        <f t="shared" si="4"/>
        <v>40</v>
      </c>
      <c r="K100" s="25">
        <f t="shared" si="5"/>
        <v>74.1</v>
      </c>
      <c r="L100" s="9">
        <v>2</v>
      </c>
      <c r="M100" s="9"/>
      <c r="N100" s="32"/>
    </row>
    <row r="101" s="3" customFormat="true" ht="20" customHeight="true" spans="1:14">
      <c r="A101" s="9">
        <v>99</v>
      </c>
      <c r="B101" s="10" t="s">
        <v>138</v>
      </c>
      <c r="C101" s="10" t="s">
        <v>22</v>
      </c>
      <c r="D101" s="17"/>
      <c r="E101" s="39"/>
      <c r="F101" s="40"/>
      <c r="G101" s="25">
        <v>62.9</v>
      </c>
      <c r="H101" s="25">
        <f t="shared" si="3"/>
        <v>31.45</v>
      </c>
      <c r="I101" s="25">
        <v>83</v>
      </c>
      <c r="J101" s="25">
        <f t="shared" si="4"/>
        <v>41.5</v>
      </c>
      <c r="K101" s="25">
        <f t="shared" si="5"/>
        <v>72.95</v>
      </c>
      <c r="L101" s="9">
        <v>3</v>
      </c>
      <c r="M101" s="9"/>
      <c r="N101" s="32"/>
    </row>
  </sheetData>
  <autoFilter ref="A2:M101">
    <sortState ref="A2:M101">
      <sortCondition ref="A2"/>
    </sortState>
    <extLst/>
  </autoFilter>
  <mergeCells count="67">
    <mergeCell ref="A1:M1"/>
    <mergeCell ref="D3:D5"/>
    <mergeCell ref="D6:D8"/>
    <mergeCell ref="D9:D11"/>
    <mergeCell ref="D12:D14"/>
    <mergeCell ref="D15:D33"/>
    <mergeCell ref="D34:D36"/>
    <mergeCell ref="D37:D39"/>
    <mergeCell ref="D40:D51"/>
    <mergeCell ref="D52:D54"/>
    <mergeCell ref="D55:D57"/>
    <mergeCell ref="D58:D60"/>
    <mergeCell ref="D61:D63"/>
    <mergeCell ref="D64:D66"/>
    <mergeCell ref="D67:D69"/>
    <mergeCell ref="D70:D74"/>
    <mergeCell ref="D75:D76"/>
    <mergeCell ref="D78:D83"/>
    <mergeCell ref="D84:D85"/>
    <mergeCell ref="D86:D88"/>
    <mergeCell ref="D90:D92"/>
    <mergeCell ref="D93:D98"/>
    <mergeCell ref="D99:D101"/>
    <mergeCell ref="E3:E5"/>
    <mergeCell ref="E6:E8"/>
    <mergeCell ref="E9:E11"/>
    <mergeCell ref="E12:E14"/>
    <mergeCell ref="E15:E33"/>
    <mergeCell ref="E34:E36"/>
    <mergeCell ref="E37:E39"/>
    <mergeCell ref="E40:E51"/>
    <mergeCell ref="E52:E54"/>
    <mergeCell ref="E55:E57"/>
    <mergeCell ref="E58:E60"/>
    <mergeCell ref="E61:E63"/>
    <mergeCell ref="E64:E66"/>
    <mergeCell ref="E67:E69"/>
    <mergeCell ref="E70:E74"/>
    <mergeCell ref="E75:E76"/>
    <mergeCell ref="E78:E83"/>
    <mergeCell ref="E84:E85"/>
    <mergeCell ref="E86:E88"/>
    <mergeCell ref="E90:E92"/>
    <mergeCell ref="E93:E98"/>
    <mergeCell ref="E99:E101"/>
    <mergeCell ref="F3:F5"/>
    <mergeCell ref="F6:F8"/>
    <mergeCell ref="F9:F11"/>
    <mergeCell ref="F12:F14"/>
    <mergeCell ref="F15:F33"/>
    <mergeCell ref="F34:F36"/>
    <mergeCell ref="F37:F39"/>
    <mergeCell ref="F40:F51"/>
    <mergeCell ref="F52:F54"/>
    <mergeCell ref="F55:F57"/>
    <mergeCell ref="F58:F60"/>
    <mergeCell ref="F61:F63"/>
    <mergeCell ref="F64:F66"/>
    <mergeCell ref="F67:F69"/>
    <mergeCell ref="F70:F74"/>
    <mergeCell ref="F75:F76"/>
    <mergeCell ref="F78:F83"/>
    <mergeCell ref="F84:F85"/>
    <mergeCell ref="F86:F88"/>
    <mergeCell ref="F90:F92"/>
    <mergeCell ref="F93:F98"/>
    <mergeCell ref="F99:F101"/>
  </mergeCells>
  <conditionalFormatting sqref="B29:B33">
    <cfRule type="duplicateValues" dxfId="0" priority="2"/>
  </conditionalFormatting>
  <conditionalFormatting sqref="B49:B51">
    <cfRule type="duplicateValues" dxfId="0" priority="1"/>
  </conditionalFormatting>
  <pageMargins left="0.75" right="0.75" top="1" bottom="1" header="0.5" footer="0.5"/>
  <pageSetup paperSize="9" orientation="landscape" horizontalDpi="1200" verticalDpi="12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202112事业单位成绩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2022-01-20T06:41:00Z</dcterms:created>
  <dcterms:modified xsi:type="dcterms:W3CDTF">2022-03-21T18:26:02Z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D9617B706CC94A67A112DC6E048E2BDD</vt:lpwstr>
  </property>
</Properties>
</file>