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讲课面试成绩公示表" sheetId="4" r:id="rId1"/>
  </sheets>
  <definedNames>
    <definedName name="_xlnm._FilterDatabase" localSheetId="0" hidden="1">讲课面试成绩公示表!$4:$74</definedName>
    <definedName name="_xlnm.Print_Area" localSheetId="0">讲课面试成绩公示表!$A$1:$J$74</definedName>
    <definedName name="_xlnm.Print_Titles" localSheetId="0">讲课面试成绩公示表!$4:$4</definedName>
  </definedNames>
  <calcPr calcId="144525"/>
</workbook>
</file>

<file path=xl/sharedStrings.xml><?xml version="1.0" encoding="utf-8"?>
<sst xmlns="http://schemas.openxmlformats.org/spreadsheetml/2006/main" count="226" uniqueCount="98">
  <si>
    <t>附件</t>
  </si>
  <si>
    <r>
      <t>南充文化旅游职业学院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简体"/>
        <charset val="134"/>
      </rPr>
      <t>年第二批引进高层次人才公开考核招聘考试总成绩及排名</t>
    </r>
  </si>
  <si>
    <r>
      <rPr>
        <b/>
        <sz val="12"/>
        <color theme="1"/>
        <rFont val="宋体"/>
        <charset val="134"/>
      </rPr>
      <t>监督员（签字）：</t>
    </r>
    <r>
      <rPr>
        <b/>
        <sz val="12"/>
        <color theme="1"/>
        <rFont val="Times New Roman"/>
        <charset val="134"/>
      </rPr>
      <t xml:space="preserve">                                  </t>
    </r>
    <r>
      <rPr>
        <b/>
        <sz val="12"/>
        <color theme="1"/>
        <rFont val="宋体"/>
        <charset val="134"/>
      </rPr>
      <t>计分员（签字）：</t>
    </r>
    <r>
      <rPr>
        <b/>
        <sz val="12"/>
        <color theme="1"/>
        <rFont val="Times New Roman"/>
        <charset val="134"/>
      </rPr>
      <t xml:space="preserve">                                 </t>
    </r>
    <r>
      <rPr>
        <b/>
        <sz val="12"/>
        <color theme="1"/>
        <rFont val="宋体"/>
        <charset val="134"/>
      </rPr>
      <t xml:space="preserve">年 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      </t>
    </r>
    <r>
      <rPr>
        <b/>
        <sz val="12"/>
        <color theme="1"/>
        <rFont val="宋体"/>
        <charset val="134"/>
      </rPr>
      <t>日</t>
    </r>
  </si>
  <si>
    <t>序号</t>
  </si>
  <si>
    <t>姓名</t>
  </si>
  <si>
    <t>性别</t>
  </si>
  <si>
    <r>
      <rPr>
        <b/>
        <sz val="10"/>
        <color theme="1"/>
        <rFont val="黑体"/>
        <charset val="134"/>
      </rPr>
      <t>报考岗位</t>
    </r>
  </si>
  <si>
    <t>考室号</t>
  </si>
  <si>
    <t>抽签号</t>
  </si>
  <si>
    <t>面试成绩</t>
  </si>
  <si>
    <t>总成绩</t>
  </si>
  <si>
    <t>名次</t>
  </si>
  <si>
    <t>备注</t>
  </si>
  <si>
    <t>吴艳</t>
  </si>
  <si>
    <t>女</t>
  </si>
  <si>
    <t>1 博士专任教师</t>
  </si>
  <si>
    <t>佐国兵</t>
  </si>
  <si>
    <t>男</t>
  </si>
  <si>
    <t>2 思想政治课教师</t>
  </si>
  <si>
    <t>王晶晶</t>
  </si>
  <si>
    <t>吴兮</t>
  </si>
  <si>
    <t>杨状</t>
  </si>
  <si>
    <t>3 信息技术专任教师</t>
  </si>
  <si>
    <t>谭云露</t>
  </si>
  <si>
    <t>曾如意</t>
  </si>
  <si>
    <t>王海琴</t>
  </si>
  <si>
    <t>周牧野</t>
  </si>
  <si>
    <t>谭澳龙</t>
  </si>
  <si>
    <t>冯浩</t>
  </si>
  <si>
    <t>张伊涵</t>
  </si>
  <si>
    <t>肖阳</t>
  </si>
  <si>
    <t>许松</t>
  </si>
  <si>
    <t>邵越</t>
  </si>
  <si>
    <t>杜奕萱</t>
  </si>
  <si>
    <t>李秋红</t>
  </si>
  <si>
    <t>唐田</t>
  </si>
  <si>
    <t>陈明</t>
  </si>
  <si>
    <t>4 大数据技术
专任教师</t>
  </si>
  <si>
    <t>席苗</t>
  </si>
  <si>
    <t>张梦洋</t>
  </si>
  <si>
    <t>敬容</t>
  </si>
  <si>
    <t>黄亚男</t>
  </si>
  <si>
    <t>刘旭蓉</t>
  </si>
  <si>
    <t>张翔</t>
  </si>
  <si>
    <t>张明</t>
  </si>
  <si>
    <t>唐业达</t>
  </si>
  <si>
    <t>罗森</t>
  </si>
  <si>
    <t>何中良</t>
  </si>
  <si>
    <t>唐旭东</t>
  </si>
  <si>
    <t>何洋</t>
  </si>
  <si>
    <t>李佳</t>
  </si>
  <si>
    <t>蒲航</t>
  </si>
  <si>
    <t>雷秋霞</t>
  </si>
  <si>
    <t>杨金龙</t>
  </si>
  <si>
    <t>曹建奇</t>
  </si>
  <si>
    <t>张远</t>
  </si>
  <si>
    <t>曾俊霞</t>
  </si>
  <si>
    <t>-</t>
  </si>
  <si>
    <t>缺考</t>
  </si>
  <si>
    <t>张瑶</t>
  </si>
  <si>
    <t>6 大数据与会计
专任教师</t>
  </si>
  <si>
    <t>袁伟朗</t>
  </si>
  <si>
    <t>蒋莹</t>
  </si>
  <si>
    <t>席月玉</t>
  </si>
  <si>
    <t>程嘉玲</t>
  </si>
  <si>
    <t>杨慧敏</t>
  </si>
  <si>
    <t>7 智慧健康养老
专任教师</t>
  </si>
  <si>
    <t>陈亚莹</t>
  </si>
  <si>
    <t>张晞</t>
  </si>
  <si>
    <t>李鑫</t>
  </si>
  <si>
    <t>陈奕潘</t>
  </si>
  <si>
    <t>陈雅楠</t>
  </si>
  <si>
    <r>
      <rPr>
        <b/>
        <sz val="10"/>
        <color theme="1"/>
        <rFont val="Times New Roman"/>
        <charset val="134"/>
      </rPr>
      <t xml:space="preserve">8 </t>
    </r>
    <r>
      <rPr>
        <b/>
        <sz val="10"/>
        <color theme="1"/>
        <rFont val="宋体"/>
        <charset val="134"/>
      </rPr>
      <t>器乐专任教师</t>
    </r>
  </si>
  <si>
    <t>王帅</t>
  </si>
  <si>
    <t>鞠颜西</t>
  </si>
  <si>
    <t>刘娅西</t>
  </si>
  <si>
    <t>周婷</t>
  </si>
  <si>
    <r>
      <rPr>
        <b/>
        <sz val="10"/>
        <color theme="1"/>
        <rFont val="Times New Roman"/>
        <charset val="134"/>
      </rPr>
      <t xml:space="preserve">9 </t>
    </r>
    <r>
      <rPr>
        <b/>
        <sz val="10"/>
        <color theme="1"/>
        <rFont val="宋体"/>
        <charset val="134"/>
      </rPr>
      <t>社区文化艺术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专任教师</t>
    </r>
  </si>
  <si>
    <t>张青</t>
  </si>
  <si>
    <t>贾新阁</t>
  </si>
  <si>
    <t>赵晶</t>
  </si>
  <si>
    <t>蒲颖</t>
  </si>
  <si>
    <t>张雄</t>
  </si>
  <si>
    <t>熊倪</t>
  </si>
  <si>
    <t>10 婴幼儿托育服务
专任教师</t>
  </si>
  <si>
    <t>吕馨雨</t>
  </si>
  <si>
    <t>李静</t>
  </si>
  <si>
    <t>代佳</t>
  </si>
  <si>
    <t>贺华玉</t>
  </si>
  <si>
    <t>何春燕</t>
  </si>
  <si>
    <t>11 老年康复护理
专任教师</t>
  </si>
  <si>
    <t>刘鑫</t>
  </si>
  <si>
    <t>杜秋慧</t>
  </si>
  <si>
    <t>董秋艳</t>
  </si>
  <si>
    <t>吴伟霞</t>
  </si>
  <si>
    <t>张程</t>
  </si>
  <si>
    <r>
      <rPr>
        <b/>
        <sz val="10"/>
        <color theme="1"/>
        <rFont val="Times New Roman"/>
        <charset val="134"/>
      </rPr>
      <t xml:space="preserve">12 </t>
    </r>
    <r>
      <rPr>
        <b/>
        <sz val="10"/>
        <color theme="1"/>
        <rFont val="宋体"/>
        <charset val="134"/>
      </rPr>
      <t>数字媒体专任教师</t>
    </r>
  </si>
  <si>
    <t>江娜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</si>
</sst>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0"/>
      <name val="Arial"/>
      <charset val="134"/>
    </font>
    <font>
      <b/>
      <sz val="18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12"/>
      <color theme="1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17" applyFont="1" applyFill="1" applyAlignment="1">
      <alignment vertical="center"/>
    </xf>
    <xf numFmtId="0" fontId="3" fillId="0" borderId="0" xfId="17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17" applyFont="1" applyFill="1" applyAlignment="1">
      <alignment horizontal="left" vertical="center" wrapText="1"/>
    </xf>
    <xf numFmtId="176" fontId="3" fillId="0" borderId="0" xfId="17" applyNumberFormat="1" applyFont="1" applyFill="1" applyAlignment="1">
      <alignment horizontal="center" vertical="center" wrapText="1"/>
    </xf>
    <xf numFmtId="0" fontId="3" fillId="0" borderId="0" xfId="17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17" applyFont="1" applyFill="1" applyAlignment="1">
      <alignment horizontal="left" vertical="center" wrapText="1"/>
    </xf>
    <xf numFmtId="0" fontId="6" fillId="0" borderId="0" xfId="17" applyFont="1" applyFill="1" applyAlignment="1">
      <alignment horizontal="left" vertical="center" wrapText="1"/>
    </xf>
    <xf numFmtId="0" fontId="7" fillId="0" borderId="0" xfId="17" applyFont="1" applyFill="1" applyAlignment="1">
      <alignment horizontal="center" vertical="center" wrapText="1"/>
    </xf>
    <xf numFmtId="0" fontId="8" fillId="0" borderId="0" xfId="17" applyFont="1" applyFill="1" applyAlignment="1">
      <alignment horizontal="center" vertical="center" wrapText="1"/>
    </xf>
    <xf numFmtId="0" fontId="9" fillId="0" borderId="0" xfId="17" applyFont="1" applyFill="1" applyAlignment="1">
      <alignment horizontal="left" vertical="center"/>
    </xf>
    <xf numFmtId="0" fontId="2" fillId="0" borderId="0" xfId="17" applyFont="1" applyFill="1" applyAlignment="1">
      <alignment horizontal="left" vertical="center"/>
    </xf>
    <xf numFmtId="0" fontId="10" fillId="0" borderId="1" xfId="17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11" fillId="0" borderId="1" xfId="17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center" vertical="center" wrapText="1"/>
    </xf>
    <xf numFmtId="176" fontId="10" fillId="0" borderId="1" xfId="17" applyNumberFormat="1" applyFont="1" applyFill="1" applyBorder="1" applyAlignment="1">
      <alignment horizontal="center" vertical="center" wrapText="1"/>
    </xf>
    <xf numFmtId="176" fontId="3" fillId="0" borderId="1" xfId="17" applyNumberFormat="1" applyFont="1" applyFill="1" applyBorder="1" applyAlignment="1">
      <alignment horizontal="center" vertical="center" wrapText="1"/>
    </xf>
    <xf numFmtId="0" fontId="8" fillId="0" borderId="0" xfId="17" applyFont="1" applyFill="1" applyAlignment="1">
      <alignment wrapText="1"/>
    </xf>
    <xf numFmtId="0" fontId="8" fillId="0" borderId="0" xfId="0" applyFont="1" applyFill="1" applyAlignment="1"/>
    <xf numFmtId="0" fontId="1" fillId="0" borderId="0" xfId="0" applyFont="1" applyFill="1" applyAlignment="1"/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4"/>
  <sheetViews>
    <sheetView tabSelected="1" view="pageBreakPreview" zoomScaleNormal="90" topLeftCell="A2" workbookViewId="0">
      <selection activeCell="A2" sqref="A2:J2"/>
    </sheetView>
  </sheetViews>
  <sheetFormatPr defaultColWidth="9.08571428571429" defaultRowHeight="12.75"/>
  <cols>
    <col min="1" max="1" width="3.81904761904762" style="3" customWidth="1"/>
    <col min="2" max="2" width="9.90476190476191" style="3" customWidth="1"/>
    <col min="3" max="3" width="6.08571428571429" style="3" customWidth="1"/>
    <col min="4" max="4" width="19" style="5" customWidth="1"/>
    <col min="5" max="5" width="6.81904761904762" style="3" customWidth="1"/>
    <col min="6" max="6" width="6.72380952380952" style="3" customWidth="1"/>
    <col min="7" max="7" width="12.5428571428571" style="6" customWidth="1"/>
    <col min="8" max="8" width="8.54285714285714" style="6" customWidth="1"/>
    <col min="9" max="9" width="9" style="3" customWidth="1"/>
    <col min="10" max="10" width="11.7238095238095" style="3" customWidth="1"/>
    <col min="11" max="16359" width="7.81904761904762" style="3"/>
    <col min="16360" max="16363" width="9.08571428571429" style="3"/>
    <col min="16364" max="16368" width="9.08571428571429" style="7"/>
    <col min="16369" max="16374" width="9.08571428571429" style="8"/>
    <col min="16375" max="16384" width="9.08571428571429" style="9"/>
  </cols>
  <sheetData>
    <row r="1" ht="15" spans="1:16377">
      <c r="A1" s="10" t="s">
        <v>0</v>
      </c>
      <c r="B1" s="11"/>
      <c r="I1" s="6"/>
      <c r="XEJ1" s="3"/>
      <c r="XEK1" s="3"/>
      <c r="XEL1" s="3"/>
      <c r="XEO1" s="7"/>
      <c r="XEP1" s="7"/>
      <c r="XEQ1" s="7"/>
      <c r="XEU1" s="8"/>
      <c r="XEV1" s="8"/>
      <c r="XEW1" s="8"/>
    </row>
    <row r="2" s="1" customFormat="1" ht="67" customHeight="1" spans="1:1638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22"/>
      <c r="XEK2" s="22"/>
      <c r="XEL2" s="22"/>
      <c r="XEM2" s="22"/>
      <c r="XEN2" s="22"/>
      <c r="XEO2" s="23"/>
      <c r="XEP2" s="23"/>
      <c r="XEQ2" s="23"/>
      <c r="XER2" s="23"/>
      <c r="XES2" s="23"/>
      <c r="XET2" s="23"/>
      <c r="XEU2" s="24"/>
      <c r="XEV2" s="24"/>
      <c r="XEW2" s="24"/>
      <c r="XEX2" s="24"/>
      <c r="XEY2" s="24"/>
      <c r="XEZ2" s="24"/>
      <c r="XFA2" s="24"/>
      <c r="XFB2" s="24"/>
      <c r="XFC2" s="24"/>
      <c r="XFD2" s="24"/>
    </row>
    <row r="3" s="2" customFormat="1" ht="35" hidden="1" customHeight="1" spans="1:10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2" customHeight="1" spans="1:16381">
      <c r="A4" s="16" t="s">
        <v>3</v>
      </c>
      <c r="B4" s="16" t="s">
        <v>4</v>
      </c>
      <c r="C4" s="16" t="s">
        <v>5</v>
      </c>
      <c r="D4" s="17" t="s">
        <v>6</v>
      </c>
      <c r="E4" s="16" t="s">
        <v>7</v>
      </c>
      <c r="F4" s="16" t="s">
        <v>8</v>
      </c>
      <c r="G4" s="20" t="s">
        <v>9</v>
      </c>
      <c r="H4" s="20" t="s">
        <v>10</v>
      </c>
      <c r="I4" s="16" t="s">
        <v>11</v>
      </c>
      <c r="J4" s="16" t="s">
        <v>12</v>
      </c>
      <c r="XEJ4" s="7"/>
      <c r="XEK4" s="7"/>
      <c r="XEL4" s="7"/>
      <c r="XEM4" s="7"/>
      <c r="XEN4" s="7"/>
      <c r="XEO4" s="8"/>
      <c r="XEP4" s="8"/>
      <c r="XEQ4" s="8"/>
      <c r="XER4" s="8"/>
      <c r="XES4" s="8"/>
      <c r="XET4" s="8"/>
      <c r="XEU4" s="9"/>
      <c r="XEV4" s="9"/>
      <c r="XEW4" s="9"/>
      <c r="XEX4" s="9"/>
      <c r="XEY4" s="9"/>
      <c r="XEZ4" s="9"/>
      <c r="XFA4" s="9"/>
    </row>
    <row r="5" s="3" customFormat="1" ht="28" customHeight="1" spans="1:16381">
      <c r="A5" s="17">
        <v>1</v>
      </c>
      <c r="B5" s="18" t="s">
        <v>13</v>
      </c>
      <c r="C5" s="18" t="s">
        <v>14</v>
      </c>
      <c r="D5" s="18" t="s">
        <v>15</v>
      </c>
      <c r="E5" s="17">
        <v>1</v>
      </c>
      <c r="F5" s="17">
        <v>1</v>
      </c>
      <c r="G5" s="21">
        <v>76.7</v>
      </c>
      <c r="H5" s="21">
        <f t="shared" ref="H5:H68" si="0">G5</f>
        <v>76.7</v>
      </c>
      <c r="I5" s="17">
        <v>1</v>
      </c>
      <c r="J5" s="18"/>
      <c r="XEJ5" s="7"/>
      <c r="XEK5" s="7"/>
      <c r="XEL5" s="7"/>
      <c r="XEM5" s="7"/>
      <c r="XEN5" s="7"/>
      <c r="XEO5" s="8"/>
      <c r="XEP5" s="8"/>
      <c r="XEQ5" s="8"/>
      <c r="XER5" s="8"/>
      <c r="XES5" s="8"/>
      <c r="XET5" s="8"/>
      <c r="XEU5" s="9"/>
      <c r="XEV5" s="9"/>
      <c r="XEW5" s="9"/>
      <c r="XEX5" s="9"/>
      <c r="XEY5" s="9"/>
      <c r="XEZ5" s="9"/>
      <c r="XFA5" s="9"/>
    </row>
    <row r="6" s="3" customFormat="1" ht="28" customHeight="1" spans="1:16381">
      <c r="A6" s="17">
        <v>2</v>
      </c>
      <c r="B6" s="18" t="s">
        <v>16</v>
      </c>
      <c r="C6" s="18" t="s">
        <v>17</v>
      </c>
      <c r="D6" s="18" t="s">
        <v>18</v>
      </c>
      <c r="E6" s="17">
        <v>1</v>
      </c>
      <c r="F6" s="17">
        <v>2</v>
      </c>
      <c r="G6" s="21">
        <v>87.23</v>
      </c>
      <c r="H6" s="21">
        <f t="shared" si="0"/>
        <v>87.23</v>
      </c>
      <c r="I6" s="17">
        <f>RANK(H6,$H$6:$H$8)</f>
        <v>1</v>
      </c>
      <c r="J6" s="18"/>
      <c r="XEJ6" s="7"/>
      <c r="XEK6" s="7"/>
      <c r="XEL6" s="7"/>
      <c r="XEM6" s="7"/>
      <c r="XEN6" s="7"/>
      <c r="XEO6" s="8"/>
      <c r="XEP6" s="8"/>
      <c r="XEQ6" s="8"/>
      <c r="XER6" s="8"/>
      <c r="XES6" s="8"/>
      <c r="XET6" s="8"/>
      <c r="XEU6" s="9"/>
      <c r="XEV6" s="9"/>
      <c r="XEW6" s="9"/>
      <c r="XEX6" s="9"/>
      <c r="XEY6" s="9"/>
      <c r="XEZ6" s="9"/>
      <c r="XFA6" s="9"/>
    </row>
    <row r="7" s="3" customFormat="1" ht="28" customHeight="1" spans="1:16381">
      <c r="A7" s="17">
        <v>3</v>
      </c>
      <c r="B7" s="18" t="s">
        <v>19</v>
      </c>
      <c r="C7" s="18" t="s">
        <v>14</v>
      </c>
      <c r="D7" s="18" t="s">
        <v>18</v>
      </c>
      <c r="E7" s="17">
        <v>1</v>
      </c>
      <c r="F7" s="17">
        <v>3</v>
      </c>
      <c r="G7" s="21">
        <v>81.33</v>
      </c>
      <c r="H7" s="21">
        <f t="shared" si="0"/>
        <v>81.33</v>
      </c>
      <c r="I7" s="17">
        <f>RANK(H7,$H$6:$H$8)</f>
        <v>2</v>
      </c>
      <c r="J7" s="17"/>
      <c r="XEJ7" s="7"/>
      <c r="XEK7" s="7"/>
      <c r="XEL7" s="7"/>
      <c r="XEM7" s="7"/>
      <c r="XEN7" s="7"/>
      <c r="XEO7" s="8"/>
      <c r="XEP7" s="8"/>
      <c r="XEQ7" s="8"/>
      <c r="XER7" s="8"/>
      <c r="XES7" s="8"/>
      <c r="XET7" s="8"/>
      <c r="XEU7" s="9"/>
      <c r="XEV7" s="9"/>
      <c r="XEW7" s="9"/>
      <c r="XEX7" s="9"/>
      <c r="XEY7" s="9"/>
      <c r="XEZ7" s="9"/>
      <c r="XFA7" s="9"/>
    </row>
    <row r="8" s="3" customFormat="1" ht="28" customHeight="1" spans="1:16381">
      <c r="A8" s="17">
        <v>4</v>
      </c>
      <c r="B8" s="18" t="s">
        <v>20</v>
      </c>
      <c r="C8" s="18" t="s">
        <v>14</v>
      </c>
      <c r="D8" s="18" t="s">
        <v>18</v>
      </c>
      <c r="E8" s="17">
        <v>1</v>
      </c>
      <c r="F8" s="17">
        <v>1</v>
      </c>
      <c r="G8" s="21">
        <v>81.17</v>
      </c>
      <c r="H8" s="21">
        <f t="shared" si="0"/>
        <v>81.17</v>
      </c>
      <c r="I8" s="17">
        <f t="shared" ref="I8" si="1">RANK(H8,$H$6:$H$8)</f>
        <v>3</v>
      </c>
      <c r="J8" s="17"/>
      <c r="XEJ8" s="7"/>
      <c r="XEK8" s="7"/>
      <c r="XEL8" s="7"/>
      <c r="XEM8" s="7"/>
      <c r="XEN8" s="7"/>
      <c r="XEO8" s="8"/>
      <c r="XEP8" s="8"/>
      <c r="XEQ8" s="8"/>
      <c r="XER8" s="8"/>
      <c r="XES8" s="8"/>
      <c r="XET8" s="8"/>
      <c r="XEU8" s="9"/>
      <c r="XEV8" s="9"/>
      <c r="XEW8" s="9"/>
      <c r="XEX8" s="9"/>
      <c r="XEY8" s="9"/>
      <c r="XEZ8" s="9"/>
      <c r="XFA8" s="9"/>
    </row>
    <row r="9" s="3" customFormat="1" ht="28" customHeight="1" spans="1:16381">
      <c r="A9" s="17">
        <v>5</v>
      </c>
      <c r="B9" s="18" t="s">
        <v>21</v>
      </c>
      <c r="C9" s="18" t="s">
        <v>17</v>
      </c>
      <c r="D9" s="18" t="s">
        <v>22</v>
      </c>
      <c r="E9" s="17">
        <v>2</v>
      </c>
      <c r="F9" s="17">
        <v>11</v>
      </c>
      <c r="G9" s="17">
        <v>86.26</v>
      </c>
      <c r="H9" s="21">
        <f t="shared" si="0"/>
        <v>86.26</v>
      </c>
      <c r="I9" s="17">
        <f t="shared" ref="I9:I22" si="2">RANK(H9,$H$9:$H$22)</f>
        <v>1</v>
      </c>
      <c r="J9" s="18"/>
      <c r="XEJ9" s="7"/>
      <c r="XEK9" s="7"/>
      <c r="XEL9" s="7"/>
      <c r="XEM9" s="7"/>
      <c r="XEN9" s="7"/>
      <c r="XEO9" s="8"/>
      <c r="XEP9" s="8"/>
      <c r="XEQ9" s="8"/>
      <c r="XER9" s="8"/>
      <c r="XES9" s="8"/>
      <c r="XET9" s="8"/>
      <c r="XEU9" s="9"/>
      <c r="XEV9" s="9"/>
      <c r="XEW9" s="9"/>
      <c r="XEX9" s="9"/>
      <c r="XEY9" s="9"/>
      <c r="XEZ9" s="9"/>
      <c r="XFA9" s="9"/>
    </row>
    <row r="10" s="3" customFormat="1" ht="28" customHeight="1" spans="1:16381">
      <c r="A10" s="17">
        <v>6</v>
      </c>
      <c r="B10" s="18" t="s">
        <v>23</v>
      </c>
      <c r="C10" s="18" t="s">
        <v>14</v>
      </c>
      <c r="D10" s="18" t="s">
        <v>22</v>
      </c>
      <c r="E10" s="17">
        <v>2</v>
      </c>
      <c r="F10" s="17">
        <v>7</v>
      </c>
      <c r="G10" s="21">
        <v>84.59</v>
      </c>
      <c r="H10" s="21">
        <f t="shared" si="0"/>
        <v>84.59</v>
      </c>
      <c r="I10" s="17">
        <f t="shared" si="2"/>
        <v>2</v>
      </c>
      <c r="J10" s="18"/>
      <c r="XEJ10" s="7"/>
      <c r="XEK10" s="7"/>
      <c r="XEL10" s="7"/>
      <c r="XEM10" s="7"/>
      <c r="XEN10" s="7"/>
      <c r="XEO10" s="8"/>
      <c r="XEP10" s="8"/>
      <c r="XEQ10" s="8"/>
      <c r="XER10" s="8"/>
      <c r="XES10" s="8"/>
      <c r="XET10" s="8"/>
      <c r="XEU10" s="9"/>
      <c r="XEV10" s="9"/>
      <c r="XEW10" s="9"/>
      <c r="XEX10" s="9"/>
      <c r="XEY10" s="9"/>
      <c r="XEZ10" s="9"/>
      <c r="XFA10" s="9"/>
    </row>
    <row r="11" s="3" customFormat="1" ht="28" customHeight="1" spans="1:16384">
      <c r="A11" s="17">
        <v>7</v>
      </c>
      <c r="B11" s="18" t="s">
        <v>24</v>
      </c>
      <c r="C11" s="18" t="s">
        <v>14</v>
      </c>
      <c r="D11" s="18" t="s">
        <v>22</v>
      </c>
      <c r="E11" s="17">
        <v>2</v>
      </c>
      <c r="F11" s="17">
        <v>9</v>
      </c>
      <c r="G11" s="21">
        <v>83.81</v>
      </c>
      <c r="H11" s="21">
        <f t="shared" si="0"/>
        <v>83.81</v>
      </c>
      <c r="I11" s="17">
        <f t="shared" si="2"/>
        <v>3</v>
      </c>
      <c r="J11" s="17"/>
      <c r="XEJ11" s="7"/>
      <c r="XEK11" s="7"/>
      <c r="XEL11" s="7"/>
      <c r="XEM11" s="7"/>
      <c r="XEN11" s="7"/>
      <c r="XEO11" s="8"/>
      <c r="XEP11" s="8"/>
      <c r="XEQ11" s="8"/>
      <c r="XER11" s="8"/>
      <c r="XES11" s="8"/>
      <c r="XET11" s="8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s="3" customFormat="1" ht="28" customHeight="1" spans="1:16384">
      <c r="A12" s="17">
        <v>8</v>
      </c>
      <c r="B12" s="18" t="s">
        <v>25</v>
      </c>
      <c r="C12" s="18" t="s">
        <v>14</v>
      </c>
      <c r="D12" s="18" t="s">
        <v>22</v>
      </c>
      <c r="E12" s="17">
        <v>2</v>
      </c>
      <c r="F12" s="17">
        <v>10</v>
      </c>
      <c r="G12" s="21">
        <v>83.45</v>
      </c>
      <c r="H12" s="21">
        <f t="shared" si="0"/>
        <v>83.45</v>
      </c>
      <c r="I12" s="17">
        <f t="shared" si="2"/>
        <v>4</v>
      </c>
      <c r="J12" s="18"/>
      <c r="XEJ12" s="7"/>
      <c r="XEK12" s="7"/>
      <c r="XEL12" s="7"/>
      <c r="XEM12" s="7"/>
      <c r="XEN12" s="7"/>
      <c r="XEO12" s="8"/>
      <c r="XEP12" s="8"/>
      <c r="XEQ12" s="8"/>
      <c r="XER12" s="8"/>
      <c r="XES12" s="8"/>
      <c r="XET12" s="8"/>
      <c r="XEU12" s="9"/>
      <c r="XEV12" s="9"/>
      <c r="XEW12" s="9"/>
      <c r="XEX12" s="9"/>
      <c r="XEY12" s="9"/>
      <c r="XEZ12" s="9"/>
      <c r="XFA12" s="9"/>
      <c r="XFB12" s="9"/>
      <c r="XFC12" s="9"/>
      <c r="XFD12" s="9"/>
    </row>
    <row r="13" s="3" customFormat="1" ht="28" customHeight="1" spans="1:16384">
      <c r="A13" s="17">
        <v>9</v>
      </c>
      <c r="B13" s="18" t="s">
        <v>26</v>
      </c>
      <c r="C13" s="18" t="s">
        <v>17</v>
      </c>
      <c r="D13" s="18" t="s">
        <v>22</v>
      </c>
      <c r="E13" s="17">
        <v>2</v>
      </c>
      <c r="F13" s="17">
        <v>5</v>
      </c>
      <c r="G13" s="21">
        <v>83.22</v>
      </c>
      <c r="H13" s="21">
        <f t="shared" si="0"/>
        <v>83.22</v>
      </c>
      <c r="I13" s="17">
        <f t="shared" si="2"/>
        <v>5</v>
      </c>
      <c r="J13" s="17"/>
      <c r="XEJ13" s="7"/>
      <c r="XEK13" s="7"/>
      <c r="XEL13" s="7"/>
      <c r="XEM13" s="7"/>
      <c r="XEN13" s="7"/>
      <c r="XEO13" s="8"/>
      <c r="XEP13" s="8"/>
      <c r="XEQ13" s="8"/>
      <c r="XER13" s="8"/>
      <c r="XES13" s="8"/>
      <c r="XET13" s="8"/>
      <c r="XEU13" s="9"/>
      <c r="XEV13" s="9"/>
      <c r="XEW13" s="9"/>
      <c r="XEX13" s="9"/>
      <c r="XEY13" s="9"/>
      <c r="XEZ13" s="9"/>
      <c r="XFA13" s="9"/>
      <c r="XFB13" s="9"/>
      <c r="XFC13" s="9"/>
      <c r="XFD13" s="9"/>
    </row>
    <row r="14" s="3" customFormat="1" ht="28" customHeight="1" spans="1:16384">
      <c r="A14" s="17">
        <v>10</v>
      </c>
      <c r="B14" s="18" t="s">
        <v>27</v>
      </c>
      <c r="C14" s="18" t="s">
        <v>17</v>
      </c>
      <c r="D14" s="18" t="s">
        <v>22</v>
      </c>
      <c r="E14" s="17">
        <v>2</v>
      </c>
      <c r="F14" s="17">
        <v>13</v>
      </c>
      <c r="G14" s="21">
        <v>82.73</v>
      </c>
      <c r="H14" s="21">
        <f t="shared" si="0"/>
        <v>82.73</v>
      </c>
      <c r="I14" s="17">
        <f t="shared" si="2"/>
        <v>6</v>
      </c>
      <c r="J14" s="17"/>
      <c r="XEJ14" s="7"/>
      <c r="XEK14" s="7"/>
      <c r="XEL14" s="7"/>
      <c r="XEM14" s="7"/>
      <c r="XEN14" s="7"/>
      <c r="XEO14" s="8"/>
      <c r="XEP14" s="8"/>
      <c r="XEQ14" s="8"/>
      <c r="XER14" s="8"/>
      <c r="XES14" s="8"/>
      <c r="XET14" s="8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="3" customFormat="1" ht="28" customHeight="1" spans="1:16384">
      <c r="A15" s="17">
        <v>11</v>
      </c>
      <c r="B15" s="18" t="s">
        <v>28</v>
      </c>
      <c r="C15" s="18" t="s">
        <v>17</v>
      </c>
      <c r="D15" s="18" t="s">
        <v>22</v>
      </c>
      <c r="E15" s="17">
        <v>2</v>
      </c>
      <c r="F15" s="17">
        <v>1</v>
      </c>
      <c r="G15" s="17">
        <v>82.28</v>
      </c>
      <c r="H15" s="21">
        <f t="shared" si="0"/>
        <v>82.28</v>
      </c>
      <c r="I15" s="17">
        <f t="shared" si="2"/>
        <v>7</v>
      </c>
      <c r="J15" s="17"/>
      <c r="XEJ15" s="7"/>
      <c r="XEK15" s="7"/>
      <c r="XEL15" s="7"/>
      <c r="XEM15" s="7"/>
      <c r="XEN15" s="7"/>
      <c r="XEO15" s="8"/>
      <c r="XEP15" s="8"/>
      <c r="XEQ15" s="8"/>
      <c r="XER15" s="8"/>
      <c r="XES15" s="8"/>
      <c r="XET15" s="8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="3" customFormat="1" ht="28" customHeight="1" spans="1:16381">
      <c r="A16" s="17">
        <v>12</v>
      </c>
      <c r="B16" s="18" t="s">
        <v>29</v>
      </c>
      <c r="C16" s="18" t="s">
        <v>14</v>
      </c>
      <c r="D16" s="18" t="s">
        <v>22</v>
      </c>
      <c r="E16" s="17">
        <v>2</v>
      </c>
      <c r="F16" s="17">
        <v>14</v>
      </c>
      <c r="G16" s="21">
        <v>81.54</v>
      </c>
      <c r="H16" s="21">
        <f t="shared" si="0"/>
        <v>81.54</v>
      </c>
      <c r="I16" s="17">
        <f t="shared" si="2"/>
        <v>8</v>
      </c>
      <c r="J16" s="17"/>
      <c r="XEJ16" s="7"/>
      <c r="XEK16" s="7"/>
      <c r="XEL16" s="7"/>
      <c r="XEM16" s="7"/>
      <c r="XEN16" s="7"/>
      <c r="XEO16" s="8"/>
      <c r="XEP16" s="8"/>
      <c r="XEQ16" s="8"/>
      <c r="XER16" s="8"/>
      <c r="XES16" s="8"/>
      <c r="XET16" s="8"/>
      <c r="XEU16" s="9"/>
      <c r="XEV16" s="9"/>
      <c r="XEW16" s="9"/>
      <c r="XEX16" s="9"/>
      <c r="XEY16" s="9"/>
      <c r="XEZ16" s="9"/>
      <c r="XFA16" s="9"/>
    </row>
    <row r="17" s="3" customFormat="1" ht="28" customHeight="1" spans="1:16381">
      <c r="A17" s="17">
        <v>13</v>
      </c>
      <c r="B17" s="18" t="s">
        <v>30</v>
      </c>
      <c r="C17" s="18" t="s">
        <v>17</v>
      </c>
      <c r="D17" s="18" t="s">
        <v>22</v>
      </c>
      <c r="E17" s="17">
        <v>2</v>
      </c>
      <c r="F17" s="17">
        <v>4</v>
      </c>
      <c r="G17" s="21">
        <v>81.17</v>
      </c>
      <c r="H17" s="21">
        <f t="shared" si="0"/>
        <v>81.17</v>
      </c>
      <c r="I17" s="17">
        <f t="shared" si="2"/>
        <v>9</v>
      </c>
      <c r="J17" s="17"/>
      <c r="XEJ17" s="7"/>
      <c r="XEK17" s="7"/>
      <c r="XEL17" s="7"/>
      <c r="XEM17" s="7"/>
      <c r="XEN17" s="7"/>
      <c r="XEO17" s="8"/>
      <c r="XEP17" s="8"/>
      <c r="XEQ17" s="8"/>
      <c r="XER17" s="8"/>
      <c r="XES17" s="8"/>
      <c r="XET17" s="8"/>
      <c r="XEU17" s="9"/>
      <c r="XEV17" s="9"/>
      <c r="XEW17" s="9"/>
      <c r="XEX17" s="9"/>
      <c r="XEY17" s="9"/>
      <c r="XEZ17" s="9"/>
      <c r="XFA17" s="9"/>
    </row>
    <row r="18" s="3" customFormat="1" ht="28" customHeight="1" spans="1:16381">
      <c r="A18" s="17">
        <v>14</v>
      </c>
      <c r="B18" s="18" t="s">
        <v>31</v>
      </c>
      <c r="C18" s="18" t="s">
        <v>17</v>
      </c>
      <c r="D18" s="18" t="s">
        <v>22</v>
      </c>
      <c r="E18" s="17">
        <v>2</v>
      </c>
      <c r="F18" s="17">
        <v>12</v>
      </c>
      <c r="G18" s="21">
        <v>80.83</v>
      </c>
      <c r="H18" s="21">
        <f t="shared" si="0"/>
        <v>80.83</v>
      </c>
      <c r="I18" s="17">
        <f t="shared" si="2"/>
        <v>10</v>
      </c>
      <c r="J18" s="17"/>
      <c r="XEJ18" s="7"/>
      <c r="XEK18" s="7"/>
      <c r="XEL18" s="7"/>
      <c r="XEM18" s="7"/>
      <c r="XEN18" s="7"/>
      <c r="XEO18" s="8"/>
      <c r="XEP18" s="8"/>
      <c r="XEQ18" s="8"/>
      <c r="XER18" s="8"/>
      <c r="XES18" s="8"/>
      <c r="XET18" s="8"/>
      <c r="XEU18" s="9"/>
      <c r="XEV18" s="9"/>
      <c r="XEW18" s="9"/>
      <c r="XEX18" s="9"/>
      <c r="XEY18" s="9"/>
      <c r="XEZ18" s="9"/>
      <c r="XFA18" s="9"/>
    </row>
    <row r="19" s="3" customFormat="1" ht="28" customHeight="1" spans="1:16381">
      <c r="A19" s="17">
        <v>15</v>
      </c>
      <c r="B19" s="18" t="s">
        <v>32</v>
      </c>
      <c r="C19" s="18" t="s">
        <v>14</v>
      </c>
      <c r="D19" s="18" t="s">
        <v>22</v>
      </c>
      <c r="E19" s="17">
        <v>2</v>
      </c>
      <c r="F19" s="17">
        <v>6</v>
      </c>
      <c r="G19" s="21">
        <v>80.58</v>
      </c>
      <c r="H19" s="21">
        <f t="shared" si="0"/>
        <v>80.58</v>
      </c>
      <c r="I19" s="17">
        <f t="shared" si="2"/>
        <v>11</v>
      </c>
      <c r="J19" s="17"/>
      <c r="XEJ19" s="7"/>
      <c r="XEK19" s="7"/>
      <c r="XEL19" s="7"/>
      <c r="XEM19" s="7"/>
      <c r="XEN19" s="7"/>
      <c r="XEO19" s="8"/>
      <c r="XEP19" s="8"/>
      <c r="XEQ19" s="8"/>
      <c r="XER19" s="8"/>
      <c r="XES19" s="8"/>
      <c r="XET19" s="8"/>
      <c r="XEU19" s="9"/>
      <c r="XEV19" s="9"/>
      <c r="XEW19" s="9"/>
      <c r="XEX19" s="9"/>
      <c r="XEY19" s="9"/>
      <c r="XEZ19" s="9"/>
      <c r="XFA19" s="9"/>
    </row>
    <row r="20" s="3" customFormat="1" ht="28" customHeight="1" spans="1:16381">
      <c r="A20" s="17">
        <v>16</v>
      </c>
      <c r="B20" s="18" t="s">
        <v>33</v>
      </c>
      <c r="C20" s="18" t="s">
        <v>14</v>
      </c>
      <c r="D20" s="18" t="s">
        <v>22</v>
      </c>
      <c r="E20" s="17">
        <v>2</v>
      </c>
      <c r="F20" s="17">
        <v>2</v>
      </c>
      <c r="G20" s="21">
        <v>80.36</v>
      </c>
      <c r="H20" s="21">
        <f t="shared" si="0"/>
        <v>80.36</v>
      </c>
      <c r="I20" s="17">
        <f t="shared" si="2"/>
        <v>12</v>
      </c>
      <c r="J20" s="17"/>
      <c r="XEJ20" s="7"/>
      <c r="XEK20" s="7"/>
      <c r="XEL20" s="7"/>
      <c r="XEM20" s="7"/>
      <c r="XEN20" s="7"/>
      <c r="XEO20" s="8"/>
      <c r="XEP20" s="8"/>
      <c r="XEQ20" s="8"/>
      <c r="XER20" s="8"/>
      <c r="XES20" s="8"/>
      <c r="XET20" s="8"/>
      <c r="XEU20" s="9"/>
      <c r="XEV20" s="9"/>
      <c r="XEW20" s="9"/>
      <c r="XEX20" s="9"/>
      <c r="XEY20" s="9"/>
      <c r="XEZ20" s="9"/>
      <c r="XFA20" s="9"/>
    </row>
    <row r="21" s="3" customFormat="1" ht="28" customHeight="1" spans="1:16381">
      <c r="A21" s="17">
        <v>17</v>
      </c>
      <c r="B21" s="18" t="s">
        <v>34</v>
      </c>
      <c r="C21" s="18" t="s">
        <v>14</v>
      </c>
      <c r="D21" s="18" t="s">
        <v>22</v>
      </c>
      <c r="E21" s="17">
        <v>2</v>
      </c>
      <c r="F21" s="17">
        <v>3</v>
      </c>
      <c r="G21" s="21">
        <v>79.01</v>
      </c>
      <c r="H21" s="21">
        <f t="shared" si="0"/>
        <v>79.01</v>
      </c>
      <c r="I21" s="17">
        <f t="shared" si="2"/>
        <v>13</v>
      </c>
      <c r="J21" s="18"/>
      <c r="XEJ21" s="7"/>
      <c r="XEK21" s="7"/>
      <c r="XEL21" s="7"/>
      <c r="XEM21" s="7"/>
      <c r="XEN21" s="7"/>
      <c r="XEO21" s="8"/>
      <c r="XEP21" s="8"/>
      <c r="XEQ21" s="8"/>
      <c r="XER21" s="8"/>
      <c r="XES21" s="8"/>
      <c r="XET21" s="8"/>
      <c r="XEU21" s="9"/>
      <c r="XEV21" s="9"/>
      <c r="XEW21" s="9"/>
      <c r="XEX21" s="9"/>
      <c r="XEY21" s="9"/>
      <c r="XEZ21" s="9"/>
      <c r="XFA21" s="9"/>
    </row>
    <row r="22" s="3" customFormat="1" ht="28" customHeight="1" spans="1:16381">
      <c r="A22" s="17">
        <v>18</v>
      </c>
      <c r="B22" s="18" t="s">
        <v>35</v>
      </c>
      <c r="C22" s="18" t="s">
        <v>14</v>
      </c>
      <c r="D22" s="18" t="s">
        <v>22</v>
      </c>
      <c r="E22" s="17">
        <v>2</v>
      </c>
      <c r="F22" s="17">
        <v>8</v>
      </c>
      <c r="G22" s="21">
        <v>75.23</v>
      </c>
      <c r="H22" s="21">
        <f t="shared" si="0"/>
        <v>75.23</v>
      </c>
      <c r="I22" s="17">
        <f t="shared" si="2"/>
        <v>14</v>
      </c>
      <c r="J22" s="17"/>
      <c r="XEJ22" s="7"/>
      <c r="XEK22" s="7"/>
      <c r="XEL22" s="7"/>
      <c r="XEM22" s="7"/>
      <c r="XEN22" s="7"/>
      <c r="XEO22" s="8"/>
      <c r="XEP22" s="8"/>
      <c r="XEQ22" s="8"/>
      <c r="XER22" s="8"/>
      <c r="XES22" s="8"/>
      <c r="XET22" s="8"/>
      <c r="XEU22" s="9"/>
      <c r="XEV22" s="9"/>
      <c r="XEW22" s="9"/>
      <c r="XEX22" s="9"/>
      <c r="XEY22" s="9"/>
      <c r="XEZ22" s="9"/>
      <c r="XFA22" s="9"/>
    </row>
    <row r="23" s="3" customFormat="1" ht="28" customHeight="1" spans="1:16381">
      <c r="A23" s="17">
        <v>19</v>
      </c>
      <c r="B23" s="18" t="s">
        <v>36</v>
      </c>
      <c r="C23" s="18" t="s">
        <v>17</v>
      </c>
      <c r="D23" s="18" t="s">
        <v>37</v>
      </c>
      <c r="E23" s="17">
        <v>3</v>
      </c>
      <c r="F23" s="17">
        <v>9</v>
      </c>
      <c r="G23" s="21">
        <v>88.13</v>
      </c>
      <c r="H23" s="21">
        <f t="shared" si="0"/>
        <v>88.13</v>
      </c>
      <c r="I23" s="17">
        <f t="shared" ref="I23:I41" si="3">RANK(H23,$H$23:$H$42)</f>
        <v>1</v>
      </c>
      <c r="J23" s="18"/>
      <c r="XEJ23" s="7"/>
      <c r="XEK23" s="7"/>
      <c r="XEL23" s="7"/>
      <c r="XEM23" s="7"/>
      <c r="XEN23" s="7"/>
      <c r="XEO23" s="8"/>
      <c r="XEP23" s="8"/>
      <c r="XEQ23" s="8"/>
      <c r="XER23" s="8"/>
      <c r="XES23" s="8"/>
      <c r="XET23" s="8"/>
      <c r="XEU23" s="9"/>
      <c r="XEV23" s="9"/>
      <c r="XEW23" s="9"/>
      <c r="XEX23" s="9"/>
      <c r="XEY23" s="9"/>
      <c r="XEZ23" s="9"/>
      <c r="XFA23" s="9"/>
    </row>
    <row r="24" s="3" customFormat="1" ht="28" customHeight="1" spans="1:16384">
      <c r="A24" s="17">
        <v>20</v>
      </c>
      <c r="B24" s="18" t="s">
        <v>38</v>
      </c>
      <c r="C24" s="18" t="s">
        <v>14</v>
      </c>
      <c r="D24" s="18" t="s">
        <v>37</v>
      </c>
      <c r="E24" s="17">
        <v>3</v>
      </c>
      <c r="F24" s="17">
        <v>5</v>
      </c>
      <c r="G24" s="21">
        <v>87.93</v>
      </c>
      <c r="H24" s="21">
        <f t="shared" si="0"/>
        <v>87.93</v>
      </c>
      <c r="I24" s="17">
        <f t="shared" si="3"/>
        <v>2</v>
      </c>
      <c r="J24" s="18"/>
      <c r="XEJ24" s="7"/>
      <c r="XEK24" s="7"/>
      <c r="XEL24" s="7"/>
      <c r="XEM24" s="7"/>
      <c r="XEN24" s="7"/>
      <c r="XEO24" s="8"/>
      <c r="XEP24" s="8"/>
      <c r="XEQ24" s="8"/>
      <c r="XER24" s="8"/>
      <c r="XES24" s="8"/>
      <c r="XET24" s="8"/>
      <c r="XEU24" s="9"/>
      <c r="XEV24" s="9"/>
      <c r="XEW24" s="9"/>
      <c r="XEX24" s="9"/>
      <c r="XEY24" s="9"/>
      <c r="XEZ24" s="9"/>
      <c r="XFA24" s="9"/>
      <c r="XFB24" s="9"/>
      <c r="XFC24" s="9"/>
      <c r="XFD24" s="9"/>
    </row>
    <row r="25" s="3" customFormat="1" ht="28" customHeight="1" spans="1:16381">
      <c r="A25" s="17">
        <v>21</v>
      </c>
      <c r="B25" s="18" t="s">
        <v>39</v>
      </c>
      <c r="C25" s="18" t="s">
        <v>17</v>
      </c>
      <c r="D25" s="18" t="s">
        <v>37</v>
      </c>
      <c r="E25" s="17">
        <v>3</v>
      </c>
      <c r="F25" s="17">
        <v>10</v>
      </c>
      <c r="G25" s="21">
        <v>87.3</v>
      </c>
      <c r="H25" s="21">
        <f t="shared" si="0"/>
        <v>87.3</v>
      </c>
      <c r="I25" s="17">
        <f t="shared" si="3"/>
        <v>3</v>
      </c>
      <c r="J25" s="18"/>
      <c r="XEJ25" s="7"/>
      <c r="XEK25" s="7"/>
      <c r="XEL25" s="7"/>
      <c r="XEM25" s="7"/>
      <c r="XEN25" s="7"/>
      <c r="XEO25" s="8"/>
      <c r="XEP25" s="8"/>
      <c r="XEQ25" s="8"/>
      <c r="XER25" s="8"/>
      <c r="XES25" s="8"/>
      <c r="XET25" s="8"/>
      <c r="XEU25" s="9"/>
      <c r="XEV25" s="9"/>
      <c r="XEW25" s="9"/>
      <c r="XEX25" s="9"/>
      <c r="XEY25" s="9"/>
      <c r="XEZ25" s="9"/>
      <c r="XFA25" s="9"/>
    </row>
    <row r="26" s="3" customFormat="1" ht="28" customHeight="1" spans="1:16381">
      <c r="A26" s="17">
        <v>22</v>
      </c>
      <c r="B26" s="18" t="s">
        <v>40</v>
      </c>
      <c r="C26" s="18" t="s">
        <v>14</v>
      </c>
      <c r="D26" s="18" t="s">
        <v>37</v>
      </c>
      <c r="E26" s="17">
        <v>3</v>
      </c>
      <c r="F26" s="17">
        <v>17</v>
      </c>
      <c r="G26" s="21">
        <v>86.1</v>
      </c>
      <c r="H26" s="21">
        <f t="shared" si="0"/>
        <v>86.1</v>
      </c>
      <c r="I26" s="17">
        <f t="shared" si="3"/>
        <v>4</v>
      </c>
      <c r="J26" s="18"/>
      <c r="XEJ26" s="7"/>
      <c r="XEK26" s="7"/>
      <c r="XEL26" s="7"/>
      <c r="XEM26" s="7"/>
      <c r="XEN26" s="7"/>
      <c r="XEO26" s="8"/>
      <c r="XEP26" s="8"/>
      <c r="XEQ26" s="8"/>
      <c r="XER26" s="8"/>
      <c r="XES26" s="8"/>
      <c r="XET26" s="8"/>
      <c r="XEU26" s="9"/>
      <c r="XEV26" s="9"/>
      <c r="XEW26" s="9"/>
      <c r="XEX26" s="9"/>
      <c r="XEY26" s="9"/>
      <c r="XEZ26" s="9"/>
      <c r="XFA26" s="9"/>
    </row>
    <row r="27" s="3" customFormat="1" ht="28" customHeight="1" spans="1:16381">
      <c r="A27" s="17">
        <v>23</v>
      </c>
      <c r="B27" s="18" t="s">
        <v>41</v>
      </c>
      <c r="C27" s="18" t="s">
        <v>14</v>
      </c>
      <c r="D27" s="18" t="s">
        <v>37</v>
      </c>
      <c r="E27" s="17">
        <v>3</v>
      </c>
      <c r="F27" s="17">
        <v>2</v>
      </c>
      <c r="G27" s="21">
        <v>86.03</v>
      </c>
      <c r="H27" s="21">
        <f t="shared" si="0"/>
        <v>86.03</v>
      </c>
      <c r="I27" s="17">
        <f t="shared" si="3"/>
        <v>5</v>
      </c>
      <c r="J27" s="17"/>
      <c r="XEO27" s="8"/>
      <c r="XEP27" s="8"/>
      <c r="XEQ27" s="8"/>
      <c r="XER27" s="8"/>
      <c r="XES27" s="8"/>
      <c r="XET27" s="8"/>
      <c r="XEU27" s="9"/>
      <c r="XEV27" s="9"/>
      <c r="XEW27" s="9"/>
      <c r="XEX27" s="9"/>
      <c r="XEY27" s="9"/>
      <c r="XEZ27" s="9"/>
      <c r="XFA27" s="9"/>
    </row>
    <row r="28" s="3" customFormat="1" ht="28" customHeight="1" spans="1:16381">
      <c r="A28" s="17">
        <v>24</v>
      </c>
      <c r="B28" s="18" t="s">
        <v>42</v>
      </c>
      <c r="C28" s="18" t="s">
        <v>14</v>
      </c>
      <c r="D28" s="18" t="s">
        <v>37</v>
      </c>
      <c r="E28" s="17">
        <v>3</v>
      </c>
      <c r="F28" s="17">
        <v>20</v>
      </c>
      <c r="G28" s="21">
        <v>85.4</v>
      </c>
      <c r="H28" s="21">
        <f t="shared" si="0"/>
        <v>85.4</v>
      </c>
      <c r="I28" s="17">
        <f t="shared" si="3"/>
        <v>6</v>
      </c>
      <c r="J28" s="17"/>
      <c r="XEO28" s="8"/>
      <c r="XEP28" s="8"/>
      <c r="XEQ28" s="8"/>
      <c r="XER28" s="8"/>
      <c r="XES28" s="8"/>
      <c r="XET28" s="8"/>
      <c r="XEU28" s="9"/>
      <c r="XEV28" s="9"/>
      <c r="XEW28" s="9"/>
      <c r="XEX28" s="9"/>
      <c r="XEY28" s="9"/>
      <c r="XEZ28" s="9"/>
      <c r="XFA28" s="9"/>
    </row>
    <row r="29" s="3" customFormat="1" ht="28" customHeight="1" spans="1:16381">
      <c r="A29" s="17">
        <v>25</v>
      </c>
      <c r="B29" s="18" t="s">
        <v>43</v>
      </c>
      <c r="C29" s="18" t="s">
        <v>17</v>
      </c>
      <c r="D29" s="18" t="s">
        <v>37</v>
      </c>
      <c r="E29" s="17">
        <v>3</v>
      </c>
      <c r="F29" s="17">
        <v>18</v>
      </c>
      <c r="G29" s="21">
        <v>85.1</v>
      </c>
      <c r="H29" s="21">
        <f t="shared" si="0"/>
        <v>85.1</v>
      </c>
      <c r="I29" s="17">
        <f t="shared" si="3"/>
        <v>7</v>
      </c>
      <c r="J29" s="17"/>
      <c r="XEO29" s="8"/>
      <c r="XEP29" s="8"/>
      <c r="XEQ29" s="8"/>
      <c r="XER29" s="8"/>
      <c r="XES29" s="8"/>
      <c r="XET29" s="8"/>
      <c r="XEU29" s="9"/>
      <c r="XEV29" s="9"/>
      <c r="XEW29" s="9"/>
      <c r="XEX29" s="9"/>
      <c r="XEY29" s="9"/>
      <c r="XEZ29" s="9"/>
      <c r="XFA29" s="9"/>
    </row>
    <row r="30" s="3" customFormat="1" ht="28" customHeight="1" spans="1:16381">
      <c r="A30" s="17">
        <v>26</v>
      </c>
      <c r="B30" s="18" t="s">
        <v>44</v>
      </c>
      <c r="C30" s="18" t="s">
        <v>17</v>
      </c>
      <c r="D30" s="18" t="s">
        <v>37</v>
      </c>
      <c r="E30" s="17">
        <v>3</v>
      </c>
      <c r="F30" s="17">
        <v>1</v>
      </c>
      <c r="G30" s="21">
        <v>85.03</v>
      </c>
      <c r="H30" s="21">
        <f t="shared" si="0"/>
        <v>85.03</v>
      </c>
      <c r="I30" s="17">
        <f t="shared" si="3"/>
        <v>8</v>
      </c>
      <c r="J30" s="17"/>
      <c r="XEO30" s="8"/>
      <c r="XEP30" s="8"/>
      <c r="XEQ30" s="8"/>
      <c r="XER30" s="8"/>
      <c r="XES30" s="8"/>
      <c r="XET30" s="8"/>
      <c r="XEU30" s="9"/>
      <c r="XEV30" s="9"/>
      <c r="XEW30" s="9"/>
      <c r="XEX30" s="9"/>
      <c r="XEY30" s="9"/>
      <c r="XEZ30" s="9"/>
      <c r="XFA30" s="9"/>
    </row>
    <row r="31" s="3" customFormat="1" ht="28" customHeight="1" spans="1:16384">
      <c r="A31" s="17">
        <v>27</v>
      </c>
      <c r="B31" s="18" t="s">
        <v>45</v>
      </c>
      <c r="C31" s="18" t="s">
        <v>17</v>
      </c>
      <c r="D31" s="18" t="s">
        <v>37</v>
      </c>
      <c r="E31" s="17">
        <v>3</v>
      </c>
      <c r="F31" s="17">
        <v>19</v>
      </c>
      <c r="G31" s="21">
        <v>84.8</v>
      </c>
      <c r="H31" s="21">
        <f t="shared" si="0"/>
        <v>84.8</v>
      </c>
      <c r="I31" s="17">
        <f t="shared" si="3"/>
        <v>9</v>
      </c>
      <c r="J31" s="17"/>
      <c r="XEJ31" s="7"/>
      <c r="XEK31" s="7"/>
      <c r="XEL31" s="7"/>
      <c r="XEM31" s="7"/>
      <c r="XEN31" s="7"/>
      <c r="XEO31" s="8"/>
      <c r="XEP31" s="8"/>
      <c r="XEQ31" s="8"/>
      <c r="XER31" s="8"/>
      <c r="XES31" s="8"/>
      <c r="XET31" s="8"/>
      <c r="XEU31" s="9"/>
      <c r="XEV31" s="9"/>
      <c r="XEW31" s="9"/>
      <c r="XEX31" s="9"/>
      <c r="XEY31" s="9"/>
      <c r="XEZ31" s="9"/>
      <c r="XFA31" s="9"/>
      <c r="XFB31" s="9"/>
      <c r="XFC31" s="9"/>
      <c r="XFD31" s="9"/>
    </row>
    <row r="32" s="3" customFormat="1" ht="28" customHeight="1" spans="1:16381">
      <c r="A32" s="17">
        <v>28</v>
      </c>
      <c r="B32" s="18" t="s">
        <v>46</v>
      </c>
      <c r="C32" s="18" t="s">
        <v>17</v>
      </c>
      <c r="D32" s="18" t="s">
        <v>37</v>
      </c>
      <c r="E32" s="17">
        <v>3</v>
      </c>
      <c r="F32" s="17">
        <v>14</v>
      </c>
      <c r="G32" s="21">
        <v>84.67</v>
      </c>
      <c r="H32" s="21">
        <f t="shared" si="0"/>
        <v>84.67</v>
      </c>
      <c r="I32" s="17">
        <f t="shared" si="3"/>
        <v>10</v>
      </c>
      <c r="J32" s="17"/>
      <c r="XEO32" s="8"/>
      <c r="XEP32" s="8"/>
      <c r="XEQ32" s="8"/>
      <c r="XER32" s="8"/>
      <c r="XES32" s="8"/>
      <c r="XET32" s="8"/>
      <c r="XEU32" s="9"/>
      <c r="XEV32" s="9"/>
      <c r="XEW32" s="9"/>
      <c r="XEX32" s="9"/>
      <c r="XEY32" s="9"/>
      <c r="XEZ32" s="9"/>
      <c r="XFA32" s="9"/>
    </row>
    <row r="33" s="3" customFormat="1" ht="28" customHeight="1" spans="1:16381">
      <c r="A33" s="17">
        <v>29</v>
      </c>
      <c r="B33" s="18" t="s">
        <v>47</v>
      </c>
      <c r="C33" s="18" t="s">
        <v>17</v>
      </c>
      <c r="D33" s="18" t="s">
        <v>37</v>
      </c>
      <c r="E33" s="17">
        <v>3</v>
      </c>
      <c r="F33" s="17">
        <v>13</v>
      </c>
      <c r="G33" s="21">
        <v>84.23</v>
      </c>
      <c r="H33" s="21">
        <f t="shared" si="0"/>
        <v>84.23</v>
      </c>
      <c r="I33" s="17">
        <f t="shared" si="3"/>
        <v>11</v>
      </c>
      <c r="J33" s="17"/>
      <c r="XEO33" s="8"/>
      <c r="XEP33" s="8"/>
      <c r="XEQ33" s="8"/>
      <c r="XER33" s="8"/>
      <c r="XES33" s="8"/>
      <c r="XET33" s="8"/>
      <c r="XEU33" s="9"/>
      <c r="XEV33" s="9"/>
      <c r="XEW33" s="9"/>
      <c r="XEX33" s="9"/>
      <c r="XEY33" s="9"/>
      <c r="XEZ33" s="9"/>
      <c r="XFA33" s="9"/>
    </row>
    <row r="34" s="3" customFormat="1" ht="28" customHeight="1" spans="1:16381">
      <c r="A34" s="17">
        <v>30</v>
      </c>
      <c r="B34" s="18" t="s">
        <v>48</v>
      </c>
      <c r="C34" s="18" t="s">
        <v>17</v>
      </c>
      <c r="D34" s="18" t="s">
        <v>37</v>
      </c>
      <c r="E34" s="17">
        <v>3</v>
      </c>
      <c r="F34" s="17">
        <v>11</v>
      </c>
      <c r="G34" s="21">
        <v>84.2</v>
      </c>
      <c r="H34" s="21">
        <f t="shared" si="0"/>
        <v>84.2</v>
      </c>
      <c r="I34" s="17">
        <f t="shared" si="3"/>
        <v>12</v>
      </c>
      <c r="J34" s="17"/>
      <c r="XEJ34" s="7"/>
      <c r="XEK34" s="7"/>
      <c r="XEL34" s="7"/>
      <c r="XEM34" s="7"/>
      <c r="XEN34" s="7"/>
      <c r="XEO34" s="8"/>
      <c r="XEP34" s="8"/>
      <c r="XEQ34" s="8"/>
      <c r="XER34" s="8"/>
      <c r="XES34" s="8"/>
      <c r="XET34" s="8"/>
      <c r="XEU34" s="9"/>
      <c r="XEV34" s="9"/>
      <c r="XEW34" s="9"/>
      <c r="XEX34" s="9"/>
      <c r="XEY34" s="9"/>
      <c r="XEZ34" s="9"/>
      <c r="XFA34" s="9"/>
    </row>
    <row r="35" s="3" customFormat="1" ht="28" customHeight="1" spans="1:16384">
      <c r="A35" s="17">
        <v>31</v>
      </c>
      <c r="B35" s="18" t="s">
        <v>49</v>
      </c>
      <c r="C35" s="18" t="s">
        <v>17</v>
      </c>
      <c r="D35" s="18" t="s">
        <v>37</v>
      </c>
      <c r="E35" s="17">
        <v>3</v>
      </c>
      <c r="F35" s="17">
        <v>12</v>
      </c>
      <c r="G35" s="21">
        <v>84.03</v>
      </c>
      <c r="H35" s="21">
        <f t="shared" si="0"/>
        <v>84.03</v>
      </c>
      <c r="I35" s="17">
        <f t="shared" si="3"/>
        <v>13</v>
      </c>
      <c r="J35" s="17"/>
      <c r="XEJ35" s="7"/>
      <c r="XEK35" s="7"/>
      <c r="XEL35" s="7"/>
      <c r="XEM35" s="7"/>
      <c r="XEN35" s="7"/>
      <c r="XEO35" s="8"/>
      <c r="XEP35" s="8"/>
      <c r="XEQ35" s="8"/>
      <c r="XER35" s="8"/>
      <c r="XES35" s="8"/>
      <c r="XET35" s="8"/>
      <c r="XEU35" s="9"/>
      <c r="XEV35" s="9"/>
      <c r="XEW35" s="9"/>
      <c r="XEX35" s="9"/>
      <c r="XEY35" s="9"/>
      <c r="XEZ35" s="9"/>
      <c r="XFA35" s="9"/>
      <c r="XFB35" s="9"/>
      <c r="XFC35" s="9"/>
      <c r="XFD35" s="9"/>
    </row>
    <row r="36" ht="28" customHeight="1" spans="1:10">
      <c r="A36" s="17">
        <v>32</v>
      </c>
      <c r="B36" s="18" t="s">
        <v>50</v>
      </c>
      <c r="C36" s="18" t="s">
        <v>14</v>
      </c>
      <c r="D36" s="18" t="s">
        <v>37</v>
      </c>
      <c r="E36" s="17">
        <v>3</v>
      </c>
      <c r="F36" s="17">
        <v>15</v>
      </c>
      <c r="G36" s="21">
        <v>82.63</v>
      </c>
      <c r="H36" s="21">
        <f t="shared" si="0"/>
        <v>82.63</v>
      </c>
      <c r="I36" s="17">
        <f t="shared" si="3"/>
        <v>14</v>
      </c>
      <c r="J36" s="17"/>
    </row>
    <row r="37" ht="28" customHeight="1" spans="1:10">
      <c r="A37" s="17">
        <v>33</v>
      </c>
      <c r="B37" s="18" t="s">
        <v>51</v>
      </c>
      <c r="C37" s="18" t="s">
        <v>17</v>
      </c>
      <c r="D37" s="18" t="s">
        <v>37</v>
      </c>
      <c r="E37" s="17">
        <v>3</v>
      </c>
      <c r="F37" s="17">
        <v>16</v>
      </c>
      <c r="G37" s="21">
        <v>82.6</v>
      </c>
      <c r="H37" s="21">
        <f t="shared" si="0"/>
        <v>82.6</v>
      </c>
      <c r="I37" s="17">
        <f t="shared" si="3"/>
        <v>15</v>
      </c>
      <c r="J37" s="18"/>
    </row>
    <row r="38" ht="28" customHeight="1" spans="1:10">
      <c r="A38" s="17">
        <v>34</v>
      </c>
      <c r="B38" s="18" t="s">
        <v>52</v>
      </c>
      <c r="C38" s="18" t="s">
        <v>14</v>
      </c>
      <c r="D38" s="18" t="s">
        <v>37</v>
      </c>
      <c r="E38" s="17">
        <v>3</v>
      </c>
      <c r="F38" s="17">
        <v>4</v>
      </c>
      <c r="G38" s="21">
        <v>81.73</v>
      </c>
      <c r="H38" s="21">
        <f t="shared" si="0"/>
        <v>81.73</v>
      </c>
      <c r="I38" s="17">
        <f t="shared" si="3"/>
        <v>16</v>
      </c>
      <c r="J38" s="17"/>
    </row>
    <row r="39" ht="28" customHeight="1" spans="1:10">
      <c r="A39" s="17">
        <v>35</v>
      </c>
      <c r="B39" s="18" t="s">
        <v>53</v>
      </c>
      <c r="C39" s="18" t="s">
        <v>17</v>
      </c>
      <c r="D39" s="18" t="s">
        <v>37</v>
      </c>
      <c r="E39" s="17">
        <v>3</v>
      </c>
      <c r="F39" s="17">
        <v>8</v>
      </c>
      <c r="G39" s="21">
        <v>80.93</v>
      </c>
      <c r="H39" s="21">
        <f t="shared" si="0"/>
        <v>80.93</v>
      </c>
      <c r="I39" s="17">
        <f t="shared" si="3"/>
        <v>17</v>
      </c>
      <c r="J39" s="17"/>
    </row>
    <row r="40" ht="28" customHeight="1" spans="1:10">
      <c r="A40" s="17">
        <v>36</v>
      </c>
      <c r="B40" s="18" t="s">
        <v>54</v>
      </c>
      <c r="C40" s="18" t="s">
        <v>17</v>
      </c>
      <c r="D40" s="18" t="s">
        <v>37</v>
      </c>
      <c r="E40" s="17">
        <v>3</v>
      </c>
      <c r="F40" s="17">
        <v>6</v>
      </c>
      <c r="G40" s="21">
        <v>79.03</v>
      </c>
      <c r="H40" s="21">
        <f t="shared" si="0"/>
        <v>79.03</v>
      </c>
      <c r="I40" s="17">
        <f t="shared" si="3"/>
        <v>18</v>
      </c>
      <c r="J40" s="17"/>
    </row>
    <row r="41" ht="28" customHeight="1" spans="1:10">
      <c r="A41" s="17">
        <v>37</v>
      </c>
      <c r="B41" s="18" t="s">
        <v>55</v>
      </c>
      <c r="C41" s="18" t="s">
        <v>17</v>
      </c>
      <c r="D41" s="18" t="s">
        <v>37</v>
      </c>
      <c r="E41" s="17">
        <v>3</v>
      </c>
      <c r="F41" s="17">
        <v>3</v>
      </c>
      <c r="G41" s="21">
        <v>74.77</v>
      </c>
      <c r="H41" s="21">
        <f t="shared" si="0"/>
        <v>74.77</v>
      </c>
      <c r="I41" s="17">
        <f t="shared" si="3"/>
        <v>19</v>
      </c>
      <c r="J41" s="17"/>
    </row>
    <row r="42" ht="28" customHeight="1" spans="1:10">
      <c r="A42" s="17">
        <v>38</v>
      </c>
      <c r="B42" s="18" t="s">
        <v>56</v>
      </c>
      <c r="C42" s="18" t="s">
        <v>14</v>
      </c>
      <c r="D42" s="18" t="s">
        <v>37</v>
      </c>
      <c r="E42" s="17">
        <v>3</v>
      </c>
      <c r="F42" s="17"/>
      <c r="G42" s="21" t="s">
        <v>57</v>
      </c>
      <c r="H42" s="21" t="str">
        <f t="shared" si="0"/>
        <v>-</v>
      </c>
      <c r="I42" s="17" t="s">
        <v>57</v>
      </c>
      <c r="J42" s="18" t="s">
        <v>58</v>
      </c>
    </row>
    <row r="43" ht="28" customHeight="1" spans="1:10">
      <c r="A43" s="17">
        <v>39</v>
      </c>
      <c r="B43" s="18" t="s">
        <v>59</v>
      </c>
      <c r="C43" s="18" t="s">
        <v>14</v>
      </c>
      <c r="D43" s="18" t="s">
        <v>60</v>
      </c>
      <c r="E43" s="17">
        <v>2</v>
      </c>
      <c r="F43" s="17">
        <v>5</v>
      </c>
      <c r="G43" s="21">
        <v>85.35</v>
      </c>
      <c r="H43" s="21">
        <f t="shared" si="0"/>
        <v>85.35</v>
      </c>
      <c r="I43" s="17">
        <f t="shared" ref="I43:I47" si="4">RANK(H43,$H$43:$H$47)</f>
        <v>1</v>
      </c>
      <c r="J43" s="18"/>
    </row>
    <row r="44" s="4" customFormat="1" ht="28" customHeight="1" spans="1:16384">
      <c r="A44" s="17">
        <v>40</v>
      </c>
      <c r="B44" s="18" t="s">
        <v>61</v>
      </c>
      <c r="C44" s="18" t="s">
        <v>17</v>
      </c>
      <c r="D44" s="18" t="s">
        <v>60</v>
      </c>
      <c r="E44" s="17">
        <v>2</v>
      </c>
      <c r="F44" s="17">
        <v>2</v>
      </c>
      <c r="G44" s="21">
        <v>85.25</v>
      </c>
      <c r="H44" s="21">
        <f t="shared" si="0"/>
        <v>85.25</v>
      </c>
      <c r="I44" s="17">
        <f t="shared" si="4"/>
        <v>2</v>
      </c>
      <c r="J44" s="1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7"/>
      <c r="XEK44" s="7"/>
      <c r="XEL44" s="7"/>
      <c r="XEM44" s="7"/>
      <c r="XEN44" s="7"/>
      <c r="XEO44" s="8"/>
      <c r="XEP44" s="8"/>
      <c r="XEQ44" s="8"/>
      <c r="XER44" s="8"/>
      <c r="XES44" s="8"/>
      <c r="XET44" s="8"/>
      <c r="XEU44" s="9"/>
      <c r="XEV44" s="9"/>
      <c r="XEW44" s="9"/>
      <c r="XEX44" s="9"/>
      <c r="XEY44" s="9"/>
      <c r="XEZ44" s="9"/>
      <c r="XFA44" s="9"/>
      <c r="XFB44" s="9"/>
      <c r="XFC44" s="9"/>
      <c r="XFD44" s="9"/>
    </row>
    <row r="45" ht="28" customHeight="1" spans="1:10">
      <c r="A45" s="17">
        <v>41</v>
      </c>
      <c r="B45" s="18" t="s">
        <v>62</v>
      </c>
      <c r="C45" s="18" t="s">
        <v>14</v>
      </c>
      <c r="D45" s="18" t="s">
        <v>60</v>
      </c>
      <c r="E45" s="17">
        <v>2</v>
      </c>
      <c r="F45" s="17">
        <v>4</v>
      </c>
      <c r="G45" s="21">
        <v>83.59</v>
      </c>
      <c r="H45" s="21">
        <f t="shared" si="0"/>
        <v>83.59</v>
      </c>
      <c r="I45" s="17">
        <f t="shared" si="4"/>
        <v>3</v>
      </c>
      <c r="J45" s="17"/>
    </row>
    <row r="46" ht="28" customHeight="1" spans="1:10">
      <c r="A46" s="17">
        <v>42</v>
      </c>
      <c r="B46" s="18" t="s">
        <v>63</v>
      </c>
      <c r="C46" s="18" t="s">
        <v>14</v>
      </c>
      <c r="D46" s="18" t="s">
        <v>60</v>
      </c>
      <c r="E46" s="17">
        <v>2</v>
      </c>
      <c r="F46" s="17">
        <v>1</v>
      </c>
      <c r="G46" s="21">
        <v>83.17</v>
      </c>
      <c r="H46" s="21">
        <f t="shared" si="0"/>
        <v>83.17</v>
      </c>
      <c r="I46" s="17">
        <f t="shared" si="4"/>
        <v>4</v>
      </c>
      <c r="J46" s="17"/>
    </row>
    <row r="47" ht="28" customHeight="1" spans="1:10">
      <c r="A47" s="17">
        <v>43</v>
      </c>
      <c r="B47" s="18" t="s">
        <v>64</v>
      </c>
      <c r="C47" s="18" t="s">
        <v>14</v>
      </c>
      <c r="D47" s="18" t="s">
        <v>60</v>
      </c>
      <c r="E47" s="17">
        <v>2</v>
      </c>
      <c r="F47" s="17">
        <v>3</v>
      </c>
      <c r="G47" s="21">
        <v>83.06</v>
      </c>
      <c r="H47" s="21">
        <f t="shared" si="0"/>
        <v>83.06</v>
      </c>
      <c r="I47" s="17">
        <f t="shared" si="4"/>
        <v>5</v>
      </c>
      <c r="J47" s="17"/>
    </row>
    <row r="48" ht="28" customHeight="1" spans="1:10">
      <c r="A48" s="17">
        <v>44</v>
      </c>
      <c r="B48" s="18" t="s">
        <v>65</v>
      </c>
      <c r="C48" s="18" t="s">
        <v>14</v>
      </c>
      <c r="D48" s="18" t="s">
        <v>66</v>
      </c>
      <c r="E48" s="17">
        <v>4</v>
      </c>
      <c r="F48" s="17">
        <v>2</v>
      </c>
      <c r="G48" s="21">
        <v>84.13</v>
      </c>
      <c r="H48" s="21">
        <f t="shared" si="0"/>
        <v>84.13</v>
      </c>
      <c r="I48" s="17">
        <f>RANK(H48,$H$48:$H$52)</f>
        <v>1</v>
      </c>
      <c r="J48" s="18"/>
    </row>
    <row r="49" ht="28" customHeight="1" spans="1:10">
      <c r="A49" s="17">
        <v>45</v>
      </c>
      <c r="B49" s="18" t="s">
        <v>67</v>
      </c>
      <c r="C49" s="18" t="s">
        <v>14</v>
      </c>
      <c r="D49" s="18" t="s">
        <v>66</v>
      </c>
      <c r="E49" s="17">
        <v>4</v>
      </c>
      <c r="F49" s="17">
        <v>5</v>
      </c>
      <c r="G49" s="17">
        <v>83.86</v>
      </c>
      <c r="H49" s="21">
        <f t="shared" si="0"/>
        <v>83.86</v>
      </c>
      <c r="I49" s="17">
        <f>RANK(H49,$H$48:$H$52)</f>
        <v>2</v>
      </c>
      <c r="J49" s="17"/>
    </row>
    <row r="50" ht="28" customHeight="1" spans="1:10">
      <c r="A50" s="17">
        <v>46</v>
      </c>
      <c r="B50" s="18" t="s">
        <v>68</v>
      </c>
      <c r="C50" s="18" t="s">
        <v>17</v>
      </c>
      <c r="D50" s="18" t="s">
        <v>66</v>
      </c>
      <c r="E50" s="17">
        <v>4</v>
      </c>
      <c r="F50" s="17">
        <v>4</v>
      </c>
      <c r="G50" s="21">
        <v>83.27</v>
      </c>
      <c r="H50" s="21">
        <f t="shared" si="0"/>
        <v>83.27</v>
      </c>
      <c r="I50" s="17">
        <f>RANK(H50,$H$48:$H$52)</f>
        <v>3</v>
      </c>
      <c r="J50" s="17"/>
    </row>
    <row r="51" ht="28" customHeight="1" spans="1:10">
      <c r="A51" s="17">
        <v>47</v>
      </c>
      <c r="B51" s="18" t="s">
        <v>69</v>
      </c>
      <c r="C51" s="18" t="s">
        <v>14</v>
      </c>
      <c r="D51" s="18" t="s">
        <v>66</v>
      </c>
      <c r="E51" s="17">
        <v>4</v>
      </c>
      <c r="F51" s="17">
        <v>1</v>
      </c>
      <c r="G51" s="21">
        <v>80.5</v>
      </c>
      <c r="H51" s="21">
        <f t="shared" si="0"/>
        <v>80.5</v>
      </c>
      <c r="I51" s="17">
        <f>RANK(H51,$H$48:$H$52)</f>
        <v>4</v>
      </c>
      <c r="J51" s="17"/>
    </row>
    <row r="52" ht="28" customHeight="1" spans="1:10">
      <c r="A52" s="17">
        <v>48</v>
      </c>
      <c r="B52" s="18" t="s">
        <v>70</v>
      </c>
      <c r="C52" s="18" t="s">
        <v>14</v>
      </c>
      <c r="D52" s="18" t="s">
        <v>66</v>
      </c>
      <c r="E52" s="17">
        <v>4</v>
      </c>
      <c r="F52" s="17">
        <v>3</v>
      </c>
      <c r="G52" s="21">
        <v>79.5</v>
      </c>
      <c r="H52" s="21">
        <f t="shared" si="0"/>
        <v>79.5</v>
      </c>
      <c r="I52" s="17">
        <f>RANK(H52,$H$48:$H$52)</f>
        <v>5</v>
      </c>
      <c r="J52" s="18"/>
    </row>
    <row r="53" ht="28" customHeight="1" spans="1:10">
      <c r="A53" s="17">
        <v>49</v>
      </c>
      <c r="B53" s="18" t="s">
        <v>71</v>
      </c>
      <c r="C53" s="18" t="s">
        <v>14</v>
      </c>
      <c r="D53" s="17" t="s">
        <v>72</v>
      </c>
      <c r="E53" s="17">
        <v>5</v>
      </c>
      <c r="F53" s="17">
        <v>1</v>
      </c>
      <c r="G53" s="21">
        <v>86.93</v>
      </c>
      <c r="H53" s="21">
        <f t="shared" si="0"/>
        <v>86.93</v>
      </c>
      <c r="I53" s="17">
        <f>RANK(H53,$H$53:$H$56)</f>
        <v>1</v>
      </c>
      <c r="J53" s="18"/>
    </row>
    <row r="54" ht="28" customHeight="1" spans="1:10">
      <c r="A54" s="17">
        <v>50</v>
      </c>
      <c r="B54" s="18" t="s">
        <v>73</v>
      </c>
      <c r="C54" s="18" t="s">
        <v>17</v>
      </c>
      <c r="D54" s="17" t="s">
        <v>72</v>
      </c>
      <c r="E54" s="17">
        <v>5</v>
      </c>
      <c r="F54" s="17">
        <v>4</v>
      </c>
      <c r="G54" s="21">
        <v>85.9</v>
      </c>
      <c r="H54" s="21">
        <f t="shared" si="0"/>
        <v>85.9</v>
      </c>
      <c r="I54" s="17">
        <f>RANK(H54,$H$53:$H$56)</f>
        <v>2</v>
      </c>
      <c r="J54" s="17"/>
    </row>
    <row r="55" ht="28" customHeight="1" spans="1:10">
      <c r="A55" s="17">
        <v>51</v>
      </c>
      <c r="B55" s="18" t="s">
        <v>74</v>
      </c>
      <c r="C55" s="18" t="s">
        <v>14</v>
      </c>
      <c r="D55" s="17" t="s">
        <v>72</v>
      </c>
      <c r="E55" s="17">
        <v>5</v>
      </c>
      <c r="F55" s="17">
        <v>2</v>
      </c>
      <c r="G55" s="21">
        <v>84.5</v>
      </c>
      <c r="H55" s="21">
        <f t="shared" si="0"/>
        <v>84.5</v>
      </c>
      <c r="I55" s="17">
        <f>RANK(H55,$H$53:$H$56)</f>
        <v>3</v>
      </c>
      <c r="J55" s="17"/>
    </row>
    <row r="56" ht="28" customHeight="1" spans="1:10">
      <c r="A56" s="17">
        <v>52</v>
      </c>
      <c r="B56" s="18" t="s">
        <v>75</v>
      </c>
      <c r="C56" s="18" t="s">
        <v>14</v>
      </c>
      <c r="D56" s="17" t="s">
        <v>72</v>
      </c>
      <c r="E56" s="17">
        <v>5</v>
      </c>
      <c r="F56" s="17">
        <v>3</v>
      </c>
      <c r="G56" s="21">
        <v>80.57</v>
      </c>
      <c r="H56" s="21">
        <f t="shared" si="0"/>
        <v>80.57</v>
      </c>
      <c r="I56" s="17">
        <f>RANK(H56,$H$53:$H$56)</f>
        <v>4</v>
      </c>
      <c r="J56" s="17"/>
    </row>
    <row r="57" ht="28" customHeight="1" spans="1:10">
      <c r="A57" s="17">
        <v>53</v>
      </c>
      <c r="B57" s="18" t="s">
        <v>76</v>
      </c>
      <c r="C57" s="18" t="s">
        <v>14</v>
      </c>
      <c r="D57" s="17" t="s">
        <v>77</v>
      </c>
      <c r="E57" s="17">
        <v>5</v>
      </c>
      <c r="F57" s="17">
        <v>5</v>
      </c>
      <c r="G57" s="21">
        <v>84.5</v>
      </c>
      <c r="H57" s="21">
        <f t="shared" si="0"/>
        <v>84.5</v>
      </c>
      <c r="I57" s="17">
        <f t="shared" ref="I57:I62" si="5">RANK(H57,$H$57:$H$62)</f>
        <v>1</v>
      </c>
      <c r="J57" s="18"/>
    </row>
    <row r="58" ht="28" customHeight="1" spans="1:10">
      <c r="A58" s="17">
        <v>54</v>
      </c>
      <c r="B58" s="18" t="s">
        <v>78</v>
      </c>
      <c r="C58" s="18" t="s">
        <v>14</v>
      </c>
      <c r="D58" s="17" t="s">
        <v>77</v>
      </c>
      <c r="E58" s="17">
        <v>5</v>
      </c>
      <c r="F58" s="17">
        <v>1</v>
      </c>
      <c r="G58" s="21">
        <v>84.47</v>
      </c>
      <c r="H58" s="21">
        <f t="shared" si="0"/>
        <v>84.47</v>
      </c>
      <c r="I58" s="17">
        <f t="shared" si="5"/>
        <v>2</v>
      </c>
      <c r="J58" s="17"/>
    </row>
    <row r="59" ht="28" customHeight="1" spans="1:10">
      <c r="A59" s="17">
        <v>55</v>
      </c>
      <c r="B59" s="18" t="s">
        <v>79</v>
      </c>
      <c r="C59" s="18" t="s">
        <v>14</v>
      </c>
      <c r="D59" s="17" t="s">
        <v>77</v>
      </c>
      <c r="E59" s="17">
        <v>5</v>
      </c>
      <c r="F59" s="17">
        <v>6</v>
      </c>
      <c r="G59" s="21">
        <v>83.53</v>
      </c>
      <c r="H59" s="21">
        <f t="shared" si="0"/>
        <v>83.53</v>
      </c>
      <c r="I59" s="17">
        <f t="shared" si="5"/>
        <v>3</v>
      </c>
      <c r="J59" s="17"/>
    </row>
    <row r="60" ht="28" customHeight="1" spans="1:10">
      <c r="A60" s="17">
        <v>56</v>
      </c>
      <c r="B60" s="18" t="s">
        <v>80</v>
      </c>
      <c r="C60" s="19" t="s">
        <v>14</v>
      </c>
      <c r="D60" s="17" t="s">
        <v>77</v>
      </c>
      <c r="E60" s="17">
        <v>5</v>
      </c>
      <c r="F60" s="17">
        <v>3</v>
      </c>
      <c r="G60" s="21">
        <v>83.53</v>
      </c>
      <c r="H60" s="21">
        <f t="shared" si="0"/>
        <v>83.53</v>
      </c>
      <c r="I60" s="17">
        <f t="shared" si="5"/>
        <v>3</v>
      </c>
      <c r="J60" s="17"/>
    </row>
    <row r="61" ht="28" customHeight="1" spans="1:10">
      <c r="A61" s="17">
        <v>57</v>
      </c>
      <c r="B61" s="18" t="s">
        <v>81</v>
      </c>
      <c r="C61" s="18" t="s">
        <v>14</v>
      </c>
      <c r="D61" s="17" t="s">
        <v>77</v>
      </c>
      <c r="E61" s="17">
        <v>5</v>
      </c>
      <c r="F61" s="17">
        <v>2</v>
      </c>
      <c r="G61" s="21">
        <v>82.67</v>
      </c>
      <c r="H61" s="21">
        <f t="shared" si="0"/>
        <v>82.67</v>
      </c>
      <c r="I61" s="17">
        <f t="shared" si="5"/>
        <v>5</v>
      </c>
      <c r="J61" s="17"/>
    </row>
    <row r="62" ht="28" customHeight="1" spans="1:10">
      <c r="A62" s="17">
        <v>58</v>
      </c>
      <c r="B62" s="18" t="s">
        <v>82</v>
      </c>
      <c r="C62" s="18" t="s">
        <v>17</v>
      </c>
      <c r="D62" s="17" t="s">
        <v>77</v>
      </c>
      <c r="E62" s="17">
        <v>5</v>
      </c>
      <c r="F62" s="17">
        <v>4</v>
      </c>
      <c r="G62" s="21">
        <v>79.73</v>
      </c>
      <c r="H62" s="21">
        <f t="shared" si="0"/>
        <v>79.73</v>
      </c>
      <c r="I62" s="17">
        <f t="shared" si="5"/>
        <v>6</v>
      </c>
      <c r="J62" s="17"/>
    </row>
    <row r="63" ht="28" customHeight="1" spans="1:10">
      <c r="A63" s="17">
        <v>59</v>
      </c>
      <c r="B63" s="18" t="s">
        <v>83</v>
      </c>
      <c r="C63" s="19" t="s">
        <v>14</v>
      </c>
      <c r="D63" s="18" t="s">
        <v>84</v>
      </c>
      <c r="E63" s="17">
        <v>4</v>
      </c>
      <c r="F63" s="17">
        <v>3</v>
      </c>
      <c r="G63" s="21">
        <v>84.56</v>
      </c>
      <c r="H63" s="21">
        <f t="shared" si="0"/>
        <v>84.56</v>
      </c>
      <c r="I63" s="17">
        <f>RANK(H63,$H$63:$H$67)</f>
        <v>1</v>
      </c>
      <c r="J63" s="18"/>
    </row>
    <row r="64" ht="28" customHeight="1" spans="1:10">
      <c r="A64" s="17">
        <v>60</v>
      </c>
      <c r="B64" s="18" t="s">
        <v>85</v>
      </c>
      <c r="C64" s="18" t="s">
        <v>14</v>
      </c>
      <c r="D64" s="18" t="s">
        <v>84</v>
      </c>
      <c r="E64" s="17">
        <v>4</v>
      </c>
      <c r="F64" s="17">
        <v>5</v>
      </c>
      <c r="G64" s="21">
        <v>83.89</v>
      </c>
      <c r="H64" s="21">
        <f t="shared" si="0"/>
        <v>83.89</v>
      </c>
      <c r="I64" s="17">
        <f>RANK(H64,$H$63:$H$67)</f>
        <v>2</v>
      </c>
      <c r="J64" s="17"/>
    </row>
    <row r="65" ht="28" customHeight="1" spans="1:10">
      <c r="A65" s="17">
        <v>61</v>
      </c>
      <c r="B65" s="18" t="s">
        <v>86</v>
      </c>
      <c r="C65" s="19" t="s">
        <v>14</v>
      </c>
      <c r="D65" s="18" t="s">
        <v>84</v>
      </c>
      <c r="E65" s="17">
        <v>4</v>
      </c>
      <c r="F65" s="17">
        <v>1</v>
      </c>
      <c r="G65" s="21">
        <v>83.19</v>
      </c>
      <c r="H65" s="21">
        <f t="shared" si="0"/>
        <v>83.19</v>
      </c>
      <c r="I65" s="17">
        <f>RANK(H65,$H$63:$H$67)</f>
        <v>3</v>
      </c>
      <c r="J65" s="17"/>
    </row>
    <row r="66" ht="28" customHeight="1" spans="1:10">
      <c r="A66" s="17">
        <v>62</v>
      </c>
      <c r="B66" s="18" t="s">
        <v>87</v>
      </c>
      <c r="C66" s="19" t="s">
        <v>14</v>
      </c>
      <c r="D66" s="18" t="s">
        <v>84</v>
      </c>
      <c r="E66" s="17">
        <v>4</v>
      </c>
      <c r="F66" s="17">
        <v>2</v>
      </c>
      <c r="G66" s="21">
        <v>80.47</v>
      </c>
      <c r="H66" s="21">
        <f t="shared" si="0"/>
        <v>80.47</v>
      </c>
      <c r="I66" s="17">
        <f>RANK(H66,$H$63:$H$67)</f>
        <v>4</v>
      </c>
      <c r="J66" s="17"/>
    </row>
    <row r="67" s="4" customFormat="1" ht="28" customHeight="1" spans="1:16384">
      <c r="A67" s="17">
        <v>63</v>
      </c>
      <c r="B67" s="18" t="s">
        <v>88</v>
      </c>
      <c r="C67" s="19" t="s">
        <v>14</v>
      </c>
      <c r="D67" s="18" t="s">
        <v>84</v>
      </c>
      <c r="E67" s="17">
        <v>4</v>
      </c>
      <c r="F67" s="17">
        <v>4</v>
      </c>
      <c r="G67" s="21">
        <v>77.17</v>
      </c>
      <c r="H67" s="21">
        <f t="shared" si="0"/>
        <v>77.17</v>
      </c>
      <c r="I67" s="17">
        <f>RANK(H67,$H$63:$H$67)</f>
        <v>5</v>
      </c>
      <c r="J67" s="17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7"/>
      <c r="XEK67" s="7"/>
      <c r="XEL67" s="7"/>
      <c r="XEM67" s="7"/>
      <c r="XEN67" s="7"/>
      <c r="XEO67" s="8"/>
      <c r="XEP67" s="8"/>
      <c r="XEQ67" s="8"/>
      <c r="XER67" s="8"/>
      <c r="XES67" s="8"/>
      <c r="XET67" s="8"/>
      <c r="XEU67" s="9"/>
      <c r="XEV67" s="9"/>
      <c r="XEW67" s="9"/>
      <c r="XEX67" s="9"/>
      <c r="XEY67" s="9"/>
      <c r="XEZ67" s="9"/>
      <c r="XFA67" s="9"/>
      <c r="XFB67" s="9"/>
      <c r="XFC67" s="9"/>
      <c r="XFD67" s="9"/>
    </row>
    <row r="68" ht="28" customHeight="1" spans="1:10">
      <c r="A68" s="17">
        <v>64</v>
      </c>
      <c r="B68" s="18" t="s">
        <v>89</v>
      </c>
      <c r="C68" s="18" t="s">
        <v>14</v>
      </c>
      <c r="D68" s="18" t="s">
        <v>90</v>
      </c>
      <c r="E68" s="17">
        <v>4</v>
      </c>
      <c r="F68" s="17">
        <v>1</v>
      </c>
      <c r="G68" s="17">
        <v>87.97</v>
      </c>
      <c r="H68" s="21">
        <f t="shared" si="0"/>
        <v>87.97</v>
      </c>
      <c r="I68" s="17">
        <f>RANK(H68,$H$68:$H$72)</f>
        <v>1</v>
      </c>
      <c r="J68" s="18"/>
    </row>
    <row r="69" ht="28" customHeight="1" spans="1:10">
      <c r="A69" s="17">
        <v>65</v>
      </c>
      <c r="B69" s="18" t="s">
        <v>91</v>
      </c>
      <c r="C69" s="18" t="s">
        <v>14</v>
      </c>
      <c r="D69" s="18" t="s">
        <v>90</v>
      </c>
      <c r="E69" s="17">
        <v>4</v>
      </c>
      <c r="F69" s="17">
        <v>3</v>
      </c>
      <c r="G69" s="21">
        <v>85.27</v>
      </c>
      <c r="H69" s="21">
        <f t="shared" ref="H69:H74" si="6">G69</f>
        <v>85.27</v>
      </c>
      <c r="I69" s="17">
        <f>RANK(H69,$H$68:$H$72)</f>
        <v>2</v>
      </c>
      <c r="J69" s="17"/>
    </row>
    <row r="70" ht="28" customHeight="1" spans="1:10">
      <c r="A70" s="17">
        <v>66</v>
      </c>
      <c r="B70" s="18" t="s">
        <v>92</v>
      </c>
      <c r="C70" s="18" t="s">
        <v>14</v>
      </c>
      <c r="D70" s="18" t="s">
        <v>90</v>
      </c>
      <c r="E70" s="17">
        <v>4</v>
      </c>
      <c r="F70" s="17">
        <v>5</v>
      </c>
      <c r="G70" s="21">
        <v>80.86</v>
      </c>
      <c r="H70" s="21">
        <f t="shared" si="6"/>
        <v>80.86</v>
      </c>
      <c r="I70" s="17">
        <f>RANK(H70,$H$68:$H$72)</f>
        <v>3</v>
      </c>
      <c r="J70" s="17"/>
    </row>
    <row r="71" ht="28" customHeight="1" spans="1:10">
      <c r="A71" s="17">
        <v>67</v>
      </c>
      <c r="B71" s="18" t="s">
        <v>93</v>
      </c>
      <c r="C71" s="18" t="s">
        <v>14</v>
      </c>
      <c r="D71" s="18" t="s">
        <v>90</v>
      </c>
      <c r="E71" s="17">
        <v>4</v>
      </c>
      <c r="F71" s="17">
        <v>4</v>
      </c>
      <c r="G71" s="21">
        <v>80.1</v>
      </c>
      <c r="H71" s="21">
        <f t="shared" si="6"/>
        <v>80.1</v>
      </c>
      <c r="I71" s="17">
        <f>RANK(H71,$H$68:$H$72)</f>
        <v>4</v>
      </c>
      <c r="J71" s="17"/>
    </row>
    <row r="72" ht="28" customHeight="1" spans="1:10">
      <c r="A72" s="17">
        <v>68</v>
      </c>
      <c r="B72" s="18" t="s">
        <v>94</v>
      </c>
      <c r="C72" s="18" t="s">
        <v>14</v>
      </c>
      <c r="D72" s="18" t="s">
        <v>90</v>
      </c>
      <c r="E72" s="17">
        <v>4</v>
      </c>
      <c r="F72" s="17">
        <v>2</v>
      </c>
      <c r="G72" s="21">
        <v>76.07</v>
      </c>
      <c r="H72" s="21">
        <f t="shared" si="6"/>
        <v>76.07</v>
      </c>
      <c r="I72" s="17">
        <f>RANK(H72,$H$68:$H$72)</f>
        <v>5</v>
      </c>
      <c r="J72" s="18"/>
    </row>
    <row r="73" ht="28" customHeight="1" spans="1:10">
      <c r="A73" s="17">
        <v>69</v>
      </c>
      <c r="B73" s="18" t="s">
        <v>95</v>
      </c>
      <c r="C73" s="18" t="s">
        <v>17</v>
      </c>
      <c r="D73" s="17" t="s">
        <v>96</v>
      </c>
      <c r="E73" s="17">
        <v>5</v>
      </c>
      <c r="F73" s="17">
        <v>2</v>
      </c>
      <c r="G73" s="21">
        <v>86.33</v>
      </c>
      <c r="H73" s="21">
        <f t="shared" si="6"/>
        <v>86.33</v>
      </c>
      <c r="I73" s="17">
        <f>RANK(H73,$H$73:$H$74)</f>
        <v>1</v>
      </c>
      <c r="J73" s="18"/>
    </row>
    <row r="74" s="4" customFormat="1" ht="28" customHeight="1" spans="1:16384">
      <c r="A74" s="17">
        <v>70</v>
      </c>
      <c r="B74" s="18" t="s">
        <v>97</v>
      </c>
      <c r="C74" s="18" t="s">
        <v>14</v>
      </c>
      <c r="D74" s="17" t="s">
        <v>96</v>
      </c>
      <c r="E74" s="17">
        <v>5</v>
      </c>
      <c r="F74" s="17">
        <v>1</v>
      </c>
      <c r="G74" s="21">
        <v>84.97</v>
      </c>
      <c r="H74" s="21">
        <f t="shared" si="6"/>
        <v>84.97</v>
      </c>
      <c r="I74" s="17">
        <f>RANK(H74,$H$73:$H$74)</f>
        <v>2</v>
      </c>
      <c r="J74" s="17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7"/>
      <c r="XEK74" s="7"/>
      <c r="XEL74" s="7"/>
      <c r="XEM74" s="7"/>
      <c r="XEN74" s="7"/>
      <c r="XEO74" s="8"/>
      <c r="XEP74" s="8"/>
      <c r="XEQ74" s="8"/>
      <c r="XER74" s="8"/>
      <c r="XES74" s="8"/>
      <c r="XET74" s="8"/>
      <c r="XEU74" s="9"/>
      <c r="XEV74" s="9"/>
      <c r="XEW74" s="9"/>
      <c r="XEX74" s="9"/>
      <c r="XEY74" s="9"/>
      <c r="XEZ74" s="9"/>
      <c r="XFA74" s="9"/>
      <c r="XFB74" s="9"/>
      <c r="XFC74" s="9"/>
      <c r="XFD74" s="9"/>
    </row>
  </sheetData>
  <sortState ref="B43:I47">
    <sortCondition ref="I43:I47"/>
  </sortState>
  <mergeCells count="3">
    <mergeCell ref="A1:B1"/>
    <mergeCell ref="A2:J2"/>
    <mergeCell ref="A3:J3"/>
  </mergeCells>
  <pageMargins left="0.751388888888889" right="0.751388888888889" top="0.802777777777778" bottom="0.802777777777778" header="0.5" footer="0.5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讲课面试成绩公示表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谭冬梅</dc:creator>
  <cp:lastModifiedBy>uos</cp:lastModifiedBy>
  <dcterms:created xsi:type="dcterms:W3CDTF">2022-08-17T11:22:00Z</dcterms:created>
  <dcterms:modified xsi:type="dcterms:W3CDTF">2024-12-23T10:01:20Z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2052-11.1.0.11720</vt:lpwstr>
  </property>
  <property fmtid="{D5CDD505-2E9C-101B-9397-08002B2CF9AE}" pid="3" name="ICV">
    <vt:lpwstr>E7615CCE0FBC46E98B7110181FEB9D83</vt:lpwstr>
  </property>
</Properties>
</file>