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_FilterDatabase" localSheetId="0" hidden="1">'Sheet1'!$A$2:$L$13</definedName>
  </definedNames>
  <calcPr fullCalcOnLoad="1"/>
</workbook>
</file>

<file path=xl/sharedStrings.xml><?xml version="1.0" encoding="utf-8"?>
<sst xmlns="http://schemas.openxmlformats.org/spreadsheetml/2006/main" count="77" uniqueCount="33">
  <si>
    <t>关于芦山县2022年从服务基层项目人员中公开考核招聘事业单位工作人员拟聘用公示</t>
  </si>
  <si>
    <t>序号</t>
  </si>
  <si>
    <t>姓名</t>
  </si>
  <si>
    <t>性别</t>
  </si>
  <si>
    <t>报考岗位</t>
  </si>
  <si>
    <t>笔试成绩</t>
  </si>
  <si>
    <t>笔试折合成绩</t>
  </si>
  <si>
    <t>面试成绩</t>
  </si>
  <si>
    <t>面试折合成绩</t>
  </si>
  <si>
    <t>总成绩</t>
  </si>
  <si>
    <t>总成绩排名</t>
  </si>
  <si>
    <t>体检情况</t>
  </si>
  <si>
    <t>考察情况</t>
  </si>
  <si>
    <t>拟聘用情况</t>
  </si>
  <si>
    <t>备注</t>
  </si>
  <si>
    <t>卫正星</t>
  </si>
  <si>
    <t>男</t>
  </si>
  <si>
    <t>乡镇事业单位</t>
  </si>
  <si>
    <t>合格</t>
  </si>
  <si>
    <t>拟聘用</t>
  </si>
  <si>
    <t>汪挺</t>
  </si>
  <si>
    <t xml:space="preserve"> </t>
  </si>
  <si>
    <t>陈肖池</t>
  </si>
  <si>
    <t>卫是吉</t>
  </si>
  <si>
    <t>李籽遐</t>
  </si>
  <si>
    <t>女</t>
  </si>
  <si>
    <t>李霜</t>
  </si>
  <si>
    <t>袁熹</t>
  </si>
  <si>
    <t>乐骏霈</t>
  </si>
  <si>
    <t>递补</t>
  </si>
  <si>
    <t>高定雪</t>
  </si>
  <si>
    <t>乡镇卫生院</t>
  </si>
  <si>
    <t>马冬燕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</si>
</sst>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2"/>
      <color indexed="10"/>
      <name val="宋体"/>
      <family val="0"/>
    </font>
    <font>
      <b/>
      <sz val="20"/>
      <name val="华文中宋"/>
      <family val="0"/>
    </font>
    <font>
      <b/>
      <sz val="10"/>
      <name val="宋体"/>
      <family val="0"/>
    </font>
    <font>
      <sz val="10"/>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0">
    <xf numFmtId="0" fontId="0" fillId="0" borderId="0" xfId="0" applyAlignment="1">
      <alignment vertical="center"/>
    </xf>
    <xf numFmtId="0" fontId="45" fillId="0" borderId="0" xfId="0" applyFont="1" applyAlignment="1">
      <alignment vertical="center"/>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lignment horizontal="center" vertical="center"/>
    </xf>
    <xf numFmtId="0" fontId="5" fillId="33" borderId="9" xfId="0" applyNumberFormat="1" applyFont="1" applyFill="1" applyBorder="1" applyAlignment="1">
      <alignment horizontal="center" vertical="center"/>
    </xf>
    <xf numFmtId="0" fontId="5" fillId="33" borderId="9" xfId="0" applyNumberFormat="1" applyFont="1" applyFill="1" applyBorder="1" applyAlignment="1">
      <alignment horizontal="center" vertical="center" wrapText="1"/>
    </xf>
    <xf numFmtId="0" fontId="45" fillId="0" borderId="0" xfId="0" applyFont="1" applyAlignment="1">
      <alignment vertical="center"/>
    </xf>
    <xf numFmtId="0" fontId="5" fillId="33" borderId="9" xfId="0" applyNumberFormat="1" applyFont="1" applyFill="1" applyBorder="1" applyAlignment="1" quotePrefix="1">
      <alignment horizontal="center" vertical="center"/>
    </xf>
    <xf numFmtId="0" fontId="5" fillId="33" borderId="9"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3"/>
  <sheetViews>
    <sheetView tabSelected="1" zoomScaleSheetLayoutView="100" workbookViewId="0" topLeftCell="A1">
      <selection activeCell="O9" sqref="O9"/>
    </sheetView>
  </sheetViews>
  <sheetFormatPr defaultColWidth="9.00390625" defaultRowHeight="14.25"/>
  <cols>
    <col min="1" max="1" width="5.125" style="0" customWidth="1"/>
    <col min="2" max="2" width="6.375" style="0" customWidth="1"/>
    <col min="3" max="3" width="4.375" style="0" customWidth="1"/>
    <col min="4" max="4" width="12.50390625" style="0" customWidth="1"/>
    <col min="5" max="5" width="9.00390625" style="0" customWidth="1"/>
    <col min="6" max="6" width="7.75390625" style="0" customWidth="1"/>
    <col min="7" max="7" width="5.50390625" style="0" customWidth="1"/>
    <col min="8" max="8" width="7.875" style="0" customWidth="1"/>
    <col min="10" max="10" width="7.375" style="0" customWidth="1"/>
    <col min="11" max="11" width="8.50390625" style="0" customWidth="1"/>
    <col min="12" max="12" width="7.875" style="0" customWidth="1"/>
    <col min="13" max="13" width="11.25390625" style="0" customWidth="1"/>
  </cols>
  <sheetData>
    <row r="1" spans="1:14" ht="75" customHeight="1">
      <c r="A1" s="2" t="s">
        <v>0</v>
      </c>
      <c r="B1" s="2"/>
      <c r="C1" s="2"/>
      <c r="D1" s="2"/>
      <c r="E1" s="2"/>
      <c r="F1" s="2"/>
      <c r="G1" s="2"/>
      <c r="H1" s="2"/>
      <c r="I1" s="2"/>
      <c r="J1" s="2"/>
      <c r="K1" s="2"/>
      <c r="L1" s="2"/>
      <c r="M1" s="2"/>
      <c r="N1" s="2"/>
    </row>
    <row r="2" spans="1:14" ht="24.75" customHeight="1">
      <c r="A2" s="3" t="s">
        <v>1</v>
      </c>
      <c r="B2" s="3" t="s">
        <v>2</v>
      </c>
      <c r="C2" s="3" t="s">
        <v>3</v>
      </c>
      <c r="D2" s="3" t="s">
        <v>4</v>
      </c>
      <c r="E2" s="3" t="s">
        <v>5</v>
      </c>
      <c r="F2" s="3" t="s">
        <v>6</v>
      </c>
      <c r="G2" s="3" t="s">
        <v>7</v>
      </c>
      <c r="H2" s="3" t="s">
        <v>8</v>
      </c>
      <c r="I2" s="3" t="s">
        <v>9</v>
      </c>
      <c r="J2" s="3" t="s">
        <v>10</v>
      </c>
      <c r="K2" s="3" t="s">
        <v>11</v>
      </c>
      <c r="L2" s="3" t="s">
        <v>12</v>
      </c>
      <c r="M2" s="3" t="s">
        <v>13</v>
      </c>
      <c r="N2" s="3" t="s">
        <v>14</v>
      </c>
    </row>
    <row r="3" spans="1:14" s="1" customFormat="1" ht="24.75" customHeight="1">
      <c r="A3" s="4">
        <v>1</v>
      </c>
      <c r="B3" s="8" t="s">
        <v>15</v>
      </c>
      <c r="C3" s="5" t="s">
        <v>16</v>
      </c>
      <c r="D3" s="6" t="s">
        <v>17</v>
      </c>
      <c r="E3" s="6">
        <v>82.1</v>
      </c>
      <c r="F3" s="6">
        <f aca="true" t="shared" si="0" ref="F3:F10">E3*0.7</f>
        <v>57.46999999999999</v>
      </c>
      <c r="G3" s="6">
        <v>85.2</v>
      </c>
      <c r="H3" s="6">
        <f aca="true" t="shared" si="1" ref="H3:H10">G3*0.3</f>
        <v>25.56</v>
      </c>
      <c r="I3" s="6">
        <f aca="true" t="shared" si="2" ref="I3:I10">F3+H3</f>
        <v>83.02999999999999</v>
      </c>
      <c r="J3" s="6">
        <v>1</v>
      </c>
      <c r="K3" s="6" t="s">
        <v>18</v>
      </c>
      <c r="L3" s="6" t="s">
        <v>18</v>
      </c>
      <c r="M3" s="6" t="s">
        <v>19</v>
      </c>
      <c r="N3" s="6"/>
    </row>
    <row r="4" spans="1:15" s="1" customFormat="1" ht="24.75" customHeight="1">
      <c r="A4" s="4">
        <v>2</v>
      </c>
      <c r="B4" s="5" t="s">
        <v>20</v>
      </c>
      <c r="C4" s="5" t="s">
        <v>16</v>
      </c>
      <c r="D4" s="6" t="s">
        <v>17</v>
      </c>
      <c r="E4" s="6">
        <v>80.2</v>
      </c>
      <c r="F4" s="6">
        <f t="shared" si="0"/>
        <v>56.14</v>
      </c>
      <c r="G4" s="6">
        <v>83.3</v>
      </c>
      <c r="H4" s="6">
        <f t="shared" si="1"/>
        <v>24.99</v>
      </c>
      <c r="I4" s="6">
        <f t="shared" si="2"/>
        <v>81.13</v>
      </c>
      <c r="J4" s="6">
        <v>2</v>
      </c>
      <c r="K4" s="6" t="s">
        <v>18</v>
      </c>
      <c r="L4" s="6" t="s">
        <v>18</v>
      </c>
      <c r="M4" s="6" t="s">
        <v>19</v>
      </c>
      <c r="N4" s="6"/>
      <c r="O4" s="7" t="s">
        <v>21</v>
      </c>
    </row>
    <row r="5" spans="1:14" s="1" customFormat="1" ht="24.75" customHeight="1">
      <c r="A5" s="4">
        <v>3</v>
      </c>
      <c r="B5" s="5" t="s">
        <v>22</v>
      </c>
      <c r="C5" s="5" t="s">
        <v>16</v>
      </c>
      <c r="D5" s="6" t="s">
        <v>17</v>
      </c>
      <c r="E5" s="6">
        <v>78.5</v>
      </c>
      <c r="F5" s="6">
        <f t="shared" si="0"/>
        <v>54.949999999999996</v>
      </c>
      <c r="G5" s="6">
        <v>86</v>
      </c>
      <c r="H5" s="6">
        <f t="shared" si="1"/>
        <v>25.8</v>
      </c>
      <c r="I5" s="6">
        <f t="shared" si="2"/>
        <v>80.75</v>
      </c>
      <c r="J5" s="6">
        <v>3</v>
      </c>
      <c r="K5" s="6" t="s">
        <v>18</v>
      </c>
      <c r="L5" s="6" t="s">
        <v>18</v>
      </c>
      <c r="M5" s="6" t="s">
        <v>19</v>
      </c>
      <c r="N5" s="6"/>
    </row>
    <row r="6" spans="1:14" s="1" customFormat="1" ht="24.75" customHeight="1">
      <c r="A6" s="4">
        <v>4</v>
      </c>
      <c r="B6" s="5" t="s">
        <v>23</v>
      </c>
      <c r="C6" s="5" t="s">
        <v>16</v>
      </c>
      <c r="D6" s="6" t="s">
        <v>17</v>
      </c>
      <c r="E6" s="6">
        <v>79.4</v>
      </c>
      <c r="F6" s="6">
        <f t="shared" si="0"/>
        <v>55.58</v>
      </c>
      <c r="G6" s="6">
        <v>83.6</v>
      </c>
      <c r="H6" s="6">
        <f t="shared" si="1"/>
        <v>25.08</v>
      </c>
      <c r="I6" s="6">
        <f t="shared" si="2"/>
        <v>80.66</v>
      </c>
      <c r="J6" s="6">
        <v>4</v>
      </c>
      <c r="K6" s="6" t="s">
        <v>18</v>
      </c>
      <c r="L6" s="6" t="s">
        <v>18</v>
      </c>
      <c r="M6" s="6" t="s">
        <v>19</v>
      </c>
      <c r="N6" s="6"/>
    </row>
    <row r="7" spans="1:14" s="1" customFormat="1" ht="24.75" customHeight="1">
      <c r="A7" s="4">
        <v>5</v>
      </c>
      <c r="B7" s="5" t="s">
        <v>24</v>
      </c>
      <c r="C7" s="5" t="s">
        <v>25</v>
      </c>
      <c r="D7" s="6" t="s">
        <v>17</v>
      </c>
      <c r="E7" s="6">
        <v>77.7</v>
      </c>
      <c r="F7" s="6">
        <f t="shared" si="0"/>
        <v>54.39</v>
      </c>
      <c r="G7" s="6">
        <v>84.2</v>
      </c>
      <c r="H7" s="6">
        <f t="shared" si="1"/>
        <v>25.26</v>
      </c>
      <c r="I7" s="6">
        <f t="shared" si="2"/>
        <v>79.65</v>
      </c>
      <c r="J7" s="6">
        <v>5</v>
      </c>
      <c r="K7" s="6" t="s">
        <v>18</v>
      </c>
      <c r="L7" s="6" t="s">
        <v>18</v>
      </c>
      <c r="M7" s="6" t="s">
        <v>19</v>
      </c>
      <c r="N7" s="6"/>
    </row>
    <row r="8" spans="1:14" s="1" customFormat="1" ht="24.75" customHeight="1">
      <c r="A8" s="4">
        <v>6</v>
      </c>
      <c r="B8" s="5" t="s">
        <v>26</v>
      </c>
      <c r="C8" s="5" t="s">
        <v>25</v>
      </c>
      <c r="D8" s="6" t="s">
        <v>17</v>
      </c>
      <c r="E8" s="6">
        <v>75.9</v>
      </c>
      <c r="F8" s="6">
        <f t="shared" si="0"/>
        <v>53.13</v>
      </c>
      <c r="G8" s="6">
        <v>84.6</v>
      </c>
      <c r="H8" s="6">
        <f t="shared" si="1"/>
        <v>25.38</v>
      </c>
      <c r="I8" s="6">
        <f t="shared" si="2"/>
        <v>78.51</v>
      </c>
      <c r="J8" s="6">
        <v>6</v>
      </c>
      <c r="K8" s="6" t="s">
        <v>18</v>
      </c>
      <c r="L8" s="6" t="s">
        <v>18</v>
      </c>
      <c r="M8" s="6" t="s">
        <v>19</v>
      </c>
      <c r="N8" s="6"/>
    </row>
    <row r="9" spans="1:14" s="1" customFormat="1" ht="24.75" customHeight="1">
      <c r="A9" s="4">
        <v>7</v>
      </c>
      <c r="B9" s="5" t="s">
        <v>27</v>
      </c>
      <c r="C9" s="5" t="s">
        <v>16</v>
      </c>
      <c r="D9" s="6" t="s">
        <v>17</v>
      </c>
      <c r="E9" s="6">
        <v>75.7</v>
      </c>
      <c r="F9" s="6">
        <f t="shared" si="0"/>
        <v>52.99</v>
      </c>
      <c r="G9" s="6">
        <v>79.8</v>
      </c>
      <c r="H9" s="6">
        <f t="shared" si="1"/>
        <v>23.939999999999998</v>
      </c>
      <c r="I9" s="6">
        <f t="shared" si="2"/>
        <v>76.93</v>
      </c>
      <c r="J9" s="6">
        <v>7</v>
      </c>
      <c r="K9" s="6" t="s">
        <v>18</v>
      </c>
      <c r="L9" s="6" t="s">
        <v>18</v>
      </c>
      <c r="M9" s="6" t="s">
        <v>19</v>
      </c>
      <c r="N9" s="6"/>
    </row>
    <row r="10" spans="1:14" s="1" customFormat="1" ht="24.75" customHeight="1">
      <c r="A10" s="4">
        <v>8</v>
      </c>
      <c r="B10" s="8" t="s">
        <v>28</v>
      </c>
      <c r="C10" s="5" t="s">
        <v>16</v>
      </c>
      <c r="D10" s="6" t="s">
        <v>17</v>
      </c>
      <c r="E10" s="6">
        <v>73</v>
      </c>
      <c r="F10" s="6">
        <f t="shared" si="0"/>
        <v>51.099999999999994</v>
      </c>
      <c r="G10" s="6">
        <v>78.4</v>
      </c>
      <c r="H10" s="6">
        <f t="shared" si="1"/>
        <v>23.52</v>
      </c>
      <c r="I10" s="6">
        <f t="shared" si="2"/>
        <v>74.61999999999999</v>
      </c>
      <c r="J10" s="6">
        <v>9</v>
      </c>
      <c r="K10" s="6" t="s">
        <v>18</v>
      </c>
      <c r="L10" s="6" t="s">
        <v>18</v>
      </c>
      <c r="M10" s="6" t="s">
        <v>19</v>
      </c>
      <c r="N10" s="6" t="s">
        <v>29</v>
      </c>
    </row>
    <row r="11" spans="1:14" s="1" customFormat="1" ht="24.75" customHeight="1">
      <c r="A11" s="4"/>
      <c r="B11" s="5"/>
      <c r="C11" s="5"/>
      <c r="D11" s="6"/>
      <c r="E11" s="6"/>
      <c r="F11" s="6"/>
      <c r="G11" s="6"/>
      <c r="H11" s="6"/>
      <c r="I11" s="6"/>
      <c r="J11" s="6"/>
      <c r="K11" s="6"/>
      <c r="L11" s="6"/>
      <c r="M11" s="6"/>
      <c r="N11" s="6"/>
    </row>
    <row r="12" spans="1:14" s="1" customFormat="1" ht="24.75" customHeight="1">
      <c r="A12" s="5">
        <v>1</v>
      </c>
      <c r="B12" s="5" t="s">
        <v>30</v>
      </c>
      <c r="C12" s="5" t="s">
        <v>25</v>
      </c>
      <c r="D12" s="6" t="s">
        <v>31</v>
      </c>
      <c r="E12" s="6">
        <v>68.1</v>
      </c>
      <c r="F12" s="6">
        <f>E12*0.7</f>
        <v>47.669999999999995</v>
      </c>
      <c r="G12" s="6">
        <v>80</v>
      </c>
      <c r="H12" s="6">
        <f>G12*0.3</f>
        <v>24</v>
      </c>
      <c r="I12" s="6">
        <f>F12+H12</f>
        <v>71.66999999999999</v>
      </c>
      <c r="J12" s="6">
        <v>1</v>
      </c>
      <c r="K12" s="6" t="s">
        <v>18</v>
      </c>
      <c r="L12" s="6" t="s">
        <v>18</v>
      </c>
      <c r="M12" s="6" t="s">
        <v>19</v>
      </c>
      <c r="N12" s="6"/>
    </row>
    <row r="13" spans="1:14" s="1" customFormat="1" ht="24.75" customHeight="1">
      <c r="A13" s="5">
        <v>2</v>
      </c>
      <c r="B13" s="9" t="s">
        <v>32</v>
      </c>
      <c r="C13" s="6" t="s">
        <v>25</v>
      </c>
      <c r="D13" s="6" t="s">
        <v>31</v>
      </c>
      <c r="E13" s="6">
        <v>65.2</v>
      </c>
      <c r="F13" s="6">
        <f>E13*0.7</f>
        <v>45.64</v>
      </c>
      <c r="G13" s="6">
        <v>78</v>
      </c>
      <c r="H13" s="6">
        <f>G13*0.3</f>
        <v>23.4</v>
      </c>
      <c r="I13" s="6">
        <f>F13+H13</f>
        <v>69.03999999999999</v>
      </c>
      <c r="J13" s="6">
        <v>2</v>
      </c>
      <c r="K13" s="6" t="s">
        <v>18</v>
      </c>
      <c r="L13" s="6" t="s">
        <v>18</v>
      </c>
      <c r="M13" s="6" t="s">
        <v>19</v>
      </c>
      <c r="N13" s="6"/>
    </row>
  </sheetData>
  <sheetProtection/>
  <autoFilter ref="A2:L13">
    <sortState ref="A3:L13">
      <sortCondition descending="1" sortBy="value" ref="E3:E13"/>
    </sortState>
  </autoFilter>
  <mergeCells count="1">
    <mergeCell ref="A1:N1"/>
  </mergeCells>
  <printOptions/>
  <pageMargins left="0.5548611111111111" right="0.16111111111111112" top="0.2125" bottom="0.015277777777777777"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Casablanca</cp:lastModifiedBy>
  <dcterms:created xsi:type="dcterms:W3CDTF">2016-12-02T08:54:00Z</dcterms:created>
  <dcterms:modified xsi:type="dcterms:W3CDTF">2023-02-20T07:47:15Z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EA6DC335B49F49ED90CBA447042EBD47</vt:lpwstr>
  </property>
</Properties>
</file>